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03" windowHeight="12188" firstSheet="4" activeTab="9"/>
  </bookViews>
  <sheets>
    <sheet name="财政拨款收支总表" sheetId="1" r:id="rId1"/>
    <sheet name="部门收支总表" sheetId="3" r:id="rId2"/>
    <sheet name="部门收入总表" sheetId="2" r:id="rId3"/>
    <sheet name="部门支出总表" sheetId="4" r:id="rId4"/>
    <sheet name="一般公共预算基本支出表" sheetId="5" r:id="rId5"/>
    <sheet name="财政拨款“三公”经费支出表" sheetId="6" r:id="rId6"/>
    <sheet name="一般公共预算支出表" sheetId="7" r:id="rId7"/>
    <sheet name="政府采购表" sheetId="8" r:id="rId8"/>
    <sheet name="政府性基金预算支出表" sheetId="9" r:id="rId9"/>
    <sheet name="体检费（数据）" sheetId="10" r:id="rId10"/>
    <sheet name="残保金（数据）" sheetId="11" r:id="rId11"/>
  </sheets>
  <definedNames>
    <definedName name="_xlnm.Print_Area" localSheetId="0">财政拨款收支总表!$A$1:$F$36</definedName>
    <definedName name="_xlnm.Print_Titles" localSheetId="0">财政拨款收支总表!$1:$5</definedName>
    <definedName name="_xlnm.Print_Area" localSheetId="2">部门收入总表!$A$1:$L$5</definedName>
    <definedName name="_xlnm.Print_Titles" localSheetId="2">部门收入总表!$1:$4</definedName>
    <definedName name="_xlnm.Print_Area" localSheetId="1">部门收支总表!$A$1:$D$43</definedName>
    <definedName name="_xlnm.Print_Titles" localSheetId="1">部门收支总表!$1:$5</definedName>
    <definedName name="_xlnm.Print_Area" localSheetId="3">部门支出总表!$A$1:$I$6</definedName>
    <definedName name="_xlnm.Print_Titles" localSheetId="3">部门支出总表!$1:$5</definedName>
    <definedName name="_xlnm.Print_Area" localSheetId="4">一般公共预算基本支出表!$A$1:$E$6</definedName>
    <definedName name="_xlnm.Print_Titles" localSheetId="4">一般公共预算基本支出表!$1:$5</definedName>
    <definedName name="_xlnm.Print_Area" localSheetId="5">财政拨款“三公”经费支出表!$A$1:$Y$7</definedName>
    <definedName name="_xlnm.Print_Titles" localSheetId="5">财政拨款“三公”经费支出表!$1:$6</definedName>
    <definedName name="_xlnm.Print_Area" localSheetId="6">一般公共预算支出表!$A$1:$E$6</definedName>
    <definedName name="_xlnm.Print_Titles" localSheetId="6">一般公共预算支出表!$1:$5</definedName>
    <definedName name="_xlnm.Print_Area" localSheetId="7">政府采购表!$A$1:$E$8</definedName>
    <definedName name="_xlnm.Print_Titles" localSheetId="7">政府采购表!$1:$4</definedName>
    <definedName name="_xlnm.Print_Area" localSheetId="8">政府性基金预算支出表!$A$1:$E$6</definedName>
    <definedName name="_xlnm.Print_Titles" localSheetId="8">政府性基金预算支出表!$1:$5</definedName>
  </definedNames>
  <calcPr calcId="144525"/>
</workbook>
</file>

<file path=xl/comments1.xml><?xml version="1.0" encoding="utf-8"?>
<comments xmlns="http://schemas.openxmlformats.org/spreadsheetml/2006/main">
  <authors>
    <author>report4</author>
  </authors>
  <commentList>
    <comment ref="E5" authorId="0">
      <text>
        <r>
          <rPr>
            <sz val="12"/>
            <rFont val="宋体"/>
            <charset val="134"/>
          </rPr>
          <t>11</t>
        </r>
      </text>
    </comment>
    <comment ref="F5" authorId="0">
      <text>
        <r>
          <rPr>
            <sz val="12"/>
            <rFont val="宋体"/>
            <charset val="134"/>
          </rPr>
          <t>12</t>
        </r>
      </text>
    </comment>
    <comment ref="C6" authorId="0">
      <text>
        <r>
          <rPr>
            <sz val="12"/>
            <rFont val="宋体"/>
            <charset val="134"/>
          </rPr>
          <t>102</t>
        </r>
      </text>
    </comment>
    <comment ref="A7" authorId="0">
      <text>
        <r>
          <rPr>
            <sz val="12"/>
            <rFont val="宋体"/>
            <charset val="134"/>
          </rPr>
          <t>11</t>
        </r>
      </text>
    </comment>
    <comment ref="C7" authorId="0">
      <text>
        <r>
          <rPr>
            <sz val="12"/>
            <rFont val="宋体"/>
            <charset val="134"/>
          </rPr>
          <t>201</t>
        </r>
      </text>
    </comment>
    <comment ref="A8" authorId="0">
      <text>
        <r>
          <rPr>
            <sz val="12"/>
            <rFont val="宋体"/>
            <charset val="134"/>
          </rPr>
          <t>12</t>
        </r>
      </text>
    </comment>
    <comment ref="C8" authorId="0">
      <text>
        <r>
          <rPr>
            <sz val="12"/>
            <rFont val="宋体"/>
            <charset val="134"/>
          </rPr>
          <t>202</t>
        </r>
      </text>
    </comment>
    <comment ref="C9" authorId="0">
      <text>
        <r>
          <rPr>
            <sz val="12"/>
            <rFont val="宋体"/>
            <charset val="134"/>
          </rPr>
          <t>203</t>
        </r>
      </text>
    </comment>
    <comment ref="C10" authorId="0">
      <text>
        <r>
          <rPr>
            <sz val="12"/>
            <rFont val="宋体"/>
            <charset val="134"/>
          </rPr>
          <t>204</t>
        </r>
      </text>
    </comment>
    <comment ref="A11" authorId="0">
      <text>
        <r>
          <rPr>
            <sz val="12"/>
            <rFont val="宋体"/>
            <charset val="134"/>
          </rPr>
          <t>9601</t>
        </r>
      </text>
    </comment>
    <comment ref="C11" authorId="0">
      <text>
        <r>
          <rPr>
            <sz val="12"/>
            <rFont val="宋体"/>
            <charset val="134"/>
          </rPr>
          <t>205</t>
        </r>
      </text>
    </comment>
    <comment ref="A12" authorId="0">
      <text>
        <r>
          <rPr>
            <sz val="12"/>
            <rFont val="宋体"/>
            <charset val="134"/>
          </rPr>
          <t>9602</t>
        </r>
      </text>
    </comment>
    <comment ref="C12" authorId="0">
      <text>
        <r>
          <rPr>
            <sz val="12"/>
            <rFont val="宋体"/>
            <charset val="134"/>
          </rPr>
          <t>206</t>
        </r>
      </text>
    </comment>
    <comment ref="C13" authorId="0">
      <text>
        <r>
          <rPr>
            <sz val="12"/>
            <rFont val="宋体"/>
            <charset val="134"/>
          </rPr>
          <t>207</t>
        </r>
      </text>
    </comment>
    <comment ref="C14" authorId="0">
      <text>
        <r>
          <rPr>
            <sz val="12"/>
            <rFont val="宋体"/>
            <charset val="134"/>
          </rPr>
          <t>208</t>
        </r>
      </text>
    </comment>
    <comment ref="C15" authorId="0">
      <text>
        <r>
          <rPr>
            <sz val="12"/>
            <rFont val="宋体"/>
            <charset val="134"/>
          </rPr>
          <t>209</t>
        </r>
      </text>
    </comment>
    <comment ref="C16" authorId="0">
      <text>
        <r>
          <rPr>
            <sz val="12"/>
            <rFont val="宋体"/>
            <charset val="134"/>
          </rPr>
          <t>210</t>
        </r>
      </text>
    </comment>
    <comment ref="C17" authorId="0">
      <text>
        <r>
          <rPr>
            <sz val="12"/>
            <rFont val="宋体"/>
            <charset val="134"/>
          </rPr>
          <t>211</t>
        </r>
      </text>
    </comment>
    <comment ref="C18" authorId="0">
      <text>
        <r>
          <rPr>
            <sz val="12"/>
            <rFont val="宋体"/>
            <charset val="134"/>
          </rPr>
          <t>212</t>
        </r>
      </text>
    </comment>
    <comment ref="C19" authorId="0">
      <text>
        <r>
          <rPr>
            <sz val="12"/>
            <rFont val="宋体"/>
            <charset val="134"/>
          </rPr>
          <t>213</t>
        </r>
      </text>
    </comment>
    <comment ref="C20" authorId="0">
      <text>
        <r>
          <rPr>
            <sz val="12"/>
            <rFont val="宋体"/>
            <charset val="134"/>
          </rPr>
          <t>214</t>
        </r>
      </text>
    </comment>
    <comment ref="C21" authorId="0">
      <text>
        <r>
          <rPr>
            <sz val="12"/>
            <rFont val="宋体"/>
            <charset val="134"/>
          </rPr>
          <t>215</t>
        </r>
      </text>
    </comment>
    <comment ref="C22" authorId="0">
      <text>
        <r>
          <rPr>
            <sz val="12"/>
            <rFont val="宋体"/>
            <charset val="134"/>
          </rPr>
          <t>216</t>
        </r>
      </text>
    </comment>
    <comment ref="C23" authorId="0">
      <text>
        <r>
          <rPr>
            <sz val="12"/>
            <rFont val="宋体"/>
            <charset val="134"/>
          </rPr>
          <t>217</t>
        </r>
      </text>
    </comment>
    <comment ref="C24" authorId="0">
      <text>
        <r>
          <rPr>
            <sz val="12"/>
            <rFont val="宋体"/>
            <charset val="134"/>
          </rPr>
          <t>219</t>
        </r>
      </text>
    </comment>
    <comment ref="C25" authorId="0">
      <text>
        <r>
          <rPr>
            <sz val="12"/>
            <rFont val="宋体"/>
            <charset val="134"/>
          </rPr>
          <t>220</t>
        </r>
      </text>
    </comment>
    <comment ref="C26" authorId="0">
      <text>
        <r>
          <rPr>
            <sz val="12"/>
            <rFont val="宋体"/>
            <charset val="134"/>
          </rPr>
          <t>221</t>
        </r>
      </text>
    </comment>
    <comment ref="C27" authorId="0">
      <text>
        <r>
          <rPr>
            <sz val="12"/>
            <rFont val="宋体"/>
            <charset val="134"/>
          </rPr>
          <t>222</t>
        </r>
      </text>
    </comment>
    <comment ref="C28" authorId="0">
      <text>
        <r>
          <rPr>
            <sz val="12"/>
            <rFont val="宋体"/>
            <charset val="134"/>
          </rPr>
          <t>224</t>
        </r>
      </text>
    </comment>
    <comment ref="C29" authorId="0">
      <text>
        <r>
          <rPr>
            <sz val="12"/>
            <rFont val="宋体"/>
            <charset val="134"/>
          </rPr>
          <t>227</t>
        </r>
      </text>
    </comment>
    <comment ref="C30" authorId="0">
      <text>
        <r>
          <rPr>
            <sz val="12"/>
            <rFont val="宋体"/>
            <charset val="134"/>
          </rPr>
          <t>229</t>
        </r>
      </text>
    </comment>
    <comment ref="C31" authorId="0">
      <text>
        <r>
          <rPr>
            <sz val="12"/>
            <rFont val="宋体"/>
            <charset val="134"/>
          </rPr>
          <t>230</t>
        </r>
      </text>
    </comment>
    <comment ref="C32" authorId="0">
      <text>
        <r>
          <rPr>
            <sz val="12"/>
            <rFont val="宋体"/>
            <charset val="134"/>
          </rPr>
          <t>231</t>
        </r>
      </text>
    </comment>
    <comment ref="C33" authorId="0">
      <text>
        <r>
          <rPr>
            <sz val="12"/>
            <rFont val="宋体"/>
            <charset val="134"/>
          </rPr>
          <t>232</t>
        </r>
      </text>
    </comment>
    <comment ref="C34" authorId="0">
      <text>
        <r>
          <rPr>
            <sz val="12"/>
            <rFont val="宋体"/>
            <charset val="134"/>
          </rPr>
          <t>233</t>
        </r>
      </text>
    </comment>
  </commentList>
</comments>
</file>

<file path=xl/comments2.xml><?xml version="1.0" encoding="utf-8"?>
<comments xmlns="http://schemas.openxmlformats.org/spreadsheetml/2006/main">
  <authors>
    <author>report4</author>
  </authors>
  <commentList>
    <comment ref="A6" authorId="0">
      <text>
        <r>
          <rPr>
            <sz val="12"/>
            <rFont val="宋体"/>
            <charset val="134"/>
          </rPr>
          <t>11</t>
        </r>
      </text>
    </comment>
    <comment ref="C6" authorId="0">
      <text>
        <r>
          <rPr>
            <sz val="12"/>
            <rFont val="宋体"/>
            <charset val="134"/>
          </rPr>
          <t>201</t>
        </r>
      </text>
    </comment>
    <comment ref="A7" authorId="0">
      <text>
        <r>
          <rPr>
            <sz val="12"/>
            <rFont val="宋体"/>
            <charset val="134"/>
          </rPr>
          <t>12</t>
        </r>
      </text>
    </comment>
    <comment ref="C7" authorId="0">
      <text>
        <r>
          <rPr>
            <sz val="12"/>
            <rFont val="宋体"/>
            <charset val="134"/>
          </rPr>
          <t>202</t>
        </r>
      </text>
    </comment>
    <comment ref="A8" authorId="0">
      <text>
        <r>
          <rPr>
            <sz val="12"/>
            <rFont val="宋体"/>
            <charset val="134"/>
          </rPr>
          <t>99</t>
        </r>
      </text>
    </comment>
    <comment ref="C8" authorId="0">
      <text>
        <r>
          <rPr>
            <sz val="12"/>
            <rFont val="宋体"/>
            <charset val="134"/>
          </rPr>
          <t>203</t>
        </r>
      </text>
    </comment>
    <comment ref="A9" authorId="0">
      <text>
        <r>
          <rPr>
            <sz val="12"/>
            <rFont val="宋体"/>
            <charset val="134"/>
          </rPr>
          <t>95</t>
        </r>
      </text>
    </comment>
    <comment ref="C9" authorId="0">
      <text>
        <r>
          <rPr>
            <sz val="12"/>
            <rFont val="宋体"/>
            <charset val="134"/>
          </rPr>
          <t>204</t>
        </r>
      </text>
    </comment>
    <comment ref="A10" authorId="0">
      <text>
        <r>
          <rPr>
            <sz val="12"/>
            <rFont val="宋体"/>
            <charset val="134"/>
          </rPr>
          <t>9804、91</t>
        </r>
      </text>
    </comment>
    <comment ref="C10" authorId="0">
      <text>
        <r>
          <rPr>
            <sz val="12"/>
            <rFont val="宋体"/>
            <charset val="134"/>
          </rPr>
          <t>205</t>
        </r>
      </text>
    </comment>
    <comment ref="A11" authorId="0">
      <text>
        <r>
          <rPr>
            <sz val="12"/>
            <rFont val="宋体"/>
            <charset val="134"/>
          </rPr>
          <t>91</t>
        </r>
      </text>
    </comment>
    <comment ref="C11" authorId="0">
      <text>
        <r>
          <rPr>
            <sz val="12"/>
            <rFont val="宋体"/>
            <charset val="134"/>
          </rPr>
          <t>206</t>
        </r>
      </text>
    </comment>
    <comment ref="A12" authorId="0">
      <text>
        <r>
          <rPr>
            <sz val="12"/>
            <rFont val="宋体"/>
            <charset val="134"/>
          </rPr>
          <t>9805</t>
        </r>
      </text>
    </comment>
    <comment ref="C12" authorId="0">
      <text>
        <r>
          <rPr>
            <sz val="12"/>
            <rFont val="宋体"/>
            <charset val="134"/>
          </rPr>
          <t>207</t>
        </r>
      </text>
    </comment>
    <comment ref="A13" authorId="0">
      <text>
        <r>
          <rPr>
            <sz val="12"/>
            <rFont val="宋体"/>
            <charset val="134"/>
          </rPr>
          <t>9899</t>
        </r>
      </text>
    </comment>
    <comment ref="C13" authorId="0">
      <text>
        <r>
          <rPr>
            <sz val="12"/>
            <rFont val="宋体"/>
            <charset val="134"/>
          </rPr>
          <t>208</t>
        </r>
      </text>
    </comment>
    <comment ref="C14" authorId="0">
      <text>
        <r>
          <rPr>
            <sz val="12"/>
            <rFont val="宋体"/>
            <charset val="134"/>
          </rPr>
          <t>209</t>
        </r>
      </text>
    </comment>
    <comment ref="C15" authorId="0">
      <text>
        <r>
          <rPr>
            <sz val="12"/>
            <rFont val="宋体"/>
            <charset val="134"/>
          </rPr>
          <t>210</t>
        </r>
      </text>
    </comment>
    <comment ref="C16" authorId="0">
      <text>
        <r>
          <rPr>
            <sz val="12"/>
            <rFont val="宋体"/>
            <charset val="134"/>
          </rPr>
          <t>211</t>
        </r>
      </text>
    </comment>
    <comment ref="C17" authorId="0">
      <text>
        <r>
          <rPr>
            <sz val="12"/>
            <rFont val="宋体"/>
            <charset val="134"/>
          </rPr>
          <t>212</t>
        </r>
      </text>
    </comment>
    <comment ref="C18" authorId="0">
      <text>
        <r>
          <rPr>
            <sz val="12"/>
            <rFont val="宋体"/>
            <charset val="134"/>
          </rPr>
          <t>213</t>
        </r>
      </text>
    </comment>
    <comment ref="C19" authorId="0">
      <text>
        <r>
          <rPr>
            <sz val="12"/>
            <rFont val="宋体"/>
            <charset val="134"/>
          </rPr>
          <t>214</t>
        </r>
      </text>
    </comment>
    <comment ref="C20" authorId="0">
      <text>
        <r>
          <rPr>
            <sz val="12"/>
            <rFont val="宋体"/>
            <charset val="134"/>
          </rPr>
          <t>215</t>
        </r>
      </text>
    </comment>
    <comment ref="C21" authorId="0">
      <text>
        <r>
          <rPr>
            <sz val="12"/>
            <rFont val="宋体"/>
            <charset val="134"/>
          </rPr>
          <t>216</t>
        </r>
      </text>
    </comment>
    <comment ref="C22" authorId="0">
      <text>
        <r>
          <rPr>
            <sz val="12"/>
            <rFont val="宋体"/>
            <charset val="134"/>
          </rPr>
          <t>217</t>
        </r>
      </text>
    </comment>
    <comment ref="C23" authorId="0">
      <text>
        <r>
          <rPr>
            <sz val="12"/>
            <rFont val="宋体"/>
            <charset val="134"/>
          </rPr>
          <t>218</t>
        </r>
      </text>
    </comment>
    <comment ref="C24" authorId="0">
      <text>
        <r>
          <rPr>
            <sz val="12"/>
            <rFont val="宋体"/>
            <charset val="134"/>
          </rPr>
          <t>220</t>
        </r>
      </text>
    </comment>
    <comment ref="C25" authorId="0">
      <text>
        <r>
          <rPr>
            <sz val="12"/>
            <rFont val="宋体"/>
            <charset val="134"/>
          </rPr>
          <t>221</t>
        </r>
      </text>
    </comment>
    <comment ref="C26" authorId="0">
      <text>
        <r>
          <rPr>
            <sz val="12"/>
            <rFont val="宋体"/>
            <charset val="134"/>
          </rPr>
          <t>222</t>
        </r>
      </text>
    </comment>
    <comment ref="C27" authorId="0">
      <text>
        <r>
          <rPr>
            <sz val="12"/>
            <rFont val="宋体"/>
            <charset val="134"/>
          </rPr>
          <t>224</t>
        </r>
      </text>
    </comment>
    <comment ref="C28" authorId="0">
      <text>
        <r>
          <rPr>
            <sz val="12"/>
            <rFont val="宋体"/>
            <charset val="134"/>
          </rPr>
          <t>227</t>
        </r>
      </text>
    </comment>
    <comment ref="C29" authorId="0">
      <text>
        <r>
          <rPr>
            <sz val="12"/>
            <rFont val="宋体"/>
            <charset val="134"/>
          </rPr>
          <t>229</t>
        </r>
      </text>
    </comment>
    <comment ref="C30" authorId="0">
      <text>
        <r>
          <rPr>
            <sz val="12"/>
            <rFont val="宋体"/>
            <charset val="134"/>
          </rPr>
          <t>230</t>
        </r>
      </text>
    </comment>
    <comment ref="C31" authorId="0">
      <text>
        <r>
          <rPr>
            <sz val="12"/>
            <rFont val="宋体"/>
            <charset val="134"/>
          </rPr>
          <t>231</t>
        </r>
      </text>
    </comment>
    <comment ref="C32" authorId="0">
      <text>
        <r>
          <rPr>
            <sz val="12"/>
            <rFont val="宋体"/>
            <charset val="134"/>
          </rPr>
          <t>232</t>
        </r>
      </text>
    </comment>
    <comment ref="C33" authorId="0">
      <text>
        <r>
          <rPr>
            <sz val="12"/>
            <rFont val="宋体"/>
            <charset val="134"/>
          </rPr>
          <t>233</t>
        </r>
      </text>
    </comment>
    <comment ref="A35" authorId="0">
      <text>
        <r>
          <rPr>
            <sz val="12"/>
            <rFont val="宋体"/>
            <charset val="134"/>
          </rPr>
          <t>9803</t>
        </r>
      </text>
    </comment>
    <comment ref="A37" authorId="0">
      <text>
        <r>
          <rPr>
            <sz val="12"/>
            <rFont val="宋体"/>
            <charset val="134"/>
          </rPr>
          <t>9601</t>
        </r>
      </text>
    </comment>
    <comment ref="A38" authorId="0">
      <text>
        <r>
          <rPr>
            <sz val="12"/>
            <rFont val="宋体"/>
            <charset val="134"/>
          </rPr>
          <t>9602</t>
        </r>
      </text>
    </comment>
    <comment ref="A39" authorId="0">
      <text>
        <r>
          <rPr>
            <sz val="12"/>
            <rFont val="宋体"/>
            <charset val="134"/>
          </rPr>
          <t>9603</t>
        </r>
      </text>
    </comment>
    <comment ref="A40" authorId="0">
      <text>
        <r>
          <rPr>
            <sz val="12"/>
            <rFont val="宋体"/>
            <charset val="134"/>
          </rPr>
          <t>9604</t>
        </r>
      </text>
    </comment>
    <comment ref="A41" authorId="0">
      <text>
        <r>
          <rPr>
            <sz val="12"/>
            <rFont val="宋体"/>
            <charset val="134"/>
          </rPr>
          <t>9605</t>
        </r>
      </text>
    </comment>
    <comment ref="A42" authorId="0">
      <text>
        <r>
          <rPr>
            <sz val="12"/>
            <rFont val="宋体"/>
            <charset val="134"/>
          </rPr>
          <t>9699</t>
        </r>
      </text>
    </comment>
  </commentList>
</comments>
</file>

<file path=xl/comments3.xml><?xml version="1.0" encoding="utf-8"?>
<comments xmlns="http://schemas.openxmlformats.org/spreadsheetml/2006/main">
  <authors>
    <author>report4</author>
  </authors>
  <commentList>
    <comment ref="D4" authorId="0">
      <text>
        <r>
          <rPr>
            <sz val="12"/>
            <rFont val="宋体"/>
            <charset val="134"/>
          </rPr>
          <t>96</t>
        </r>
      </text>
    </comment>
    <comment ref="F4" authorId="0">
      <text>
        <r>
          <rPr>
            <sz val="12"/>
            <rFont val="宋体"/>
            <charset val="134"/>
          </rPr>
          <t>1101</t>
        </r>
      </text>
    </comment>
    <comment ref="G4" authorId="0">
      <text>
        <r>
          <rPr>
            <sz val="12"/>
            <rFont val="宋体"/>
            <charset val="134"/>
          </rPr>
          <t>12</t>
        </r>
      </text>
    </comment>
    <comment ref="H4" authorId="0">
      <text>
        <r>
          <rPr>
            <sz val="12"/>
            <rFont val="宋体"/>
            <charset val="134"/>
          </rPr>
          <t>99</t>
        </r>
      </text>
    </comment>
    <comment ref="I4" authorId="0">
      <text>
        <r>
          <rPr>
            <sz val="12"/>
            <rFont val="宋体"/>
            <charset val="134"/>
          </rPr>
          <t>95</t>
        </r>
      </text>
    </comment>
    <comment ref="K4" authorId="0">
      <text>
        <r>
          <rPr>
            <sz val="12"/>
            <rFont val="宋体"/>
            <charset val="134"/>
          </rPr>
          <t>9805</t>
        </r>
      </text>
    </comment>
    <comment ref="L4" authorId="0">
      <text>
        <r>
          <rPr>
            <sz val="12"/>
            <rFont val="宋体"/>
            <charset val="134"/>
          </rPr>
          <t>9899</t>
        </r>
      </text>
    </comment>
  </commentList>
</comments>
</file>

<file path=xl/comments4.xml><?xml version="1.0" encoding="utf-8"?>
<comments xmlns="http://schemas.openxmlformats.org/spreadsheetml/2006/main">
  <authors>
    <author>report4</author>
  </authors>
  <commentList>
    <comment ref="E5" authorId="0">
      <text>
        <r>
          <rPr>
            <sz val="12"/>
            <rFont val="宋体"/>
            <charset val="134"/>
          </rPr>
          <t>T01</t>
        </r>
      </text>
    </comment>
    <comment ref="F5" authorId="0">
      <text>
        <r>
          <rPr>
            <sz val="12"/>
            <rFont val="宋体"/>
            <charset val="134"/>
          </rPr>
          <t>T02</t>
        </r>
      </text>
    </comment>
    <comment ref="H5" authorId="0">
      <text>
        <r>
          <rPr>
            <sz val="12"/>
            <rFont val="宋体"/>
            <charset val="134"/>
          </rPr>
          <t>F</t>
        </r>
      </text>
    </comment>
    <comment ref="I5" authorId="0">
      <text>
        <r>
          <rPr>
            <sz val="12"/>
            <rFont val="宋体"/>
            <charset val="134"/>
          </rPr>
          <t>Z</t>
        </r>
      </text>
    </comment>
  </commentList>
</comments>
</file>

<file path=xl/sharedStrings.xml><?xml version="1.0" encoding="utf-8"?>
<sst xmlns="http://schemas.openxmlformats.org/spreadsheetml/2006/main" count="579" uniqueCount="266">
  <si>
    <t xml:space="preserve">  报表编号：GKYS-001(150000)</t>
  </si>
  <si>
    <t>财政拨款收支总表</t>
  </si>
  <si>
    <t xml:space="preserve">  部门：呼和浩特市统计局数据管理中心</t>
  </si>
  <si>
    <t xml:space="preserve"> 金额单位：</t>
  </si>
  <si>
    <t>万元</t>
  </si>
  <si>
    <t>收     入</t>
  </si>
  <si>
    <t xml:space="preserve">  支     出</t>
  </si>
  <si>
    <t>项    目</t>
  </si>
  <si>
    <t>预算数</t>
  </si>
  <si>
    <t>合计</t>
  </si>
  <si>
    <t>一般公共预算</t>
  </si>
  <si>
    <t>政府性基金预算</t>
  </si>
  <si>
    <t xml:space="preserve">  一、本年收入</t>
  </si>
  <si>
    <t xml:space="preserve">  一、本年支出</t>
  </si>
  <si>
    <t xml:space="preserve">  </t>
  </si>
  <si>
    <t xml:space="preserve">         （一）一般公共预算收入</t>
  </si>
  <si>
    <t xml:space="preserve">         （一）一般公共服务支出</t>
  </si>
  <si>
    <t xml:space="preserve">         （二）政府性基金收入</t>
  </si>
  <si>
    <t xml:space="preserve">         （二）外交支出</t>
  </si>
  <si>
    <t xml:space="preserve">         （三）国防支出</t>
  </si>
  <si>
    <t xml:space="preserve">  二、上年结转</t>
  </si>
  <si>
    <t xml:space="preserve">         （四）公共安全支出</t>
  </si>
  <si>
    <t xml:space="preserve">         （一）一般公共预算拨款</t>
  </si>
  <si>
    <t xml:space="preserve">         （五）教育支出</t>
  </si>
  <si>
    <t xml:space="preserve">         （二）政府性基金预算拨款</t>
  </si>
  <si>
    <t xml:space="preserve">         （六）科学技术支出</t>
  </si>
  <si>
    <t xml:space="preserve">         （七）文化旅游体育与传媒支出</t>
  </si>
  <si>
    <t xml:space="preserve">         （八）社会保障和就业支出</t>
  </si>
  <si>
    <t xml:space="preserve">         （九）社会保险基金支出</t>
  </si>
  <si>
    <t xml:space="preserve">         （十）卫生健康支出</t>
  </si>
  <si>
    <t xml:space="preserve">         （十一）节能环保支出</t>
  </si>
  <si>
    <t xml:space="preserve">         （十二）城乡社区支出</t>
  </si>
  <si>
    <t xml:space="preserve">         （十三）农林水支出</t>
  </si>
  <si>
    <t xml:space="preserve">         （十四）交通运输支出</t>
  </si>
  <si>
    <t xml:space="preserve">         （十五）资源勘探信息等支出</t>
  </si>
  <si>
    <t xml:space="preserve">         （十六）商业服务业等支出</t>
  </si>
  <si>
    <t xml:space="preserve">         （十七）金融支出</t>
  </si>
  <si>
    <t xml:space="preserve">         （十八）援助其他地区支出</t>
  </si>
  <si>
    <t xml:space="preserve">         （十九）自然资源海洋气象等支出</t>
  </si>
  <si>
    <t xml:space="preserve">         （二十）住房保障支出</t>
  </si>
  <si>
    <t xml:space="preserve">         （二十一）粮油物资储备支出</t>
  </si>
  <si>
    <t xml:space="preserve">         （二十二）灾害防治及应急管理支出</t>
  </si>
  <si>
    <t xml:space="preserve">         （二十三）预备费</t>
  </si>
  <si>
    <t xml:space="preserve">         （二十四）其它支出</t>
  </si>
  <si>
    <t xml:space="preserve">         （二十五）转移性支出</t>
  </si>
  <si>
    <t xml:space="preserve">         （二十六）债务还本支出</t>
  </si>
  <si>
    <t xml:space="preserve">         （二十七）债务付息支出</t>
  </si>
  <si>
    <t xml:space="preserve">         （二十八）债务发行费用支出</t>
  </si>
  <si>
    <t xml:space="preserve">  二、结转下年</t>
  </si>
  <si>
    <t>收 入 总 计</t>
  </si>
  <si>
    <t>支 出 总 计</t>
  </si>
  <si>
    <t xml:space="preserve">  报表编号：GKYS-006</t>
  </si>
  <si>
    <t/>
  </si>
  <si>
    <t>收支预算总表</t>
  </si>
  <si>
    <t xml:space="preserve">  预算年度：2021</t>
  </si>
  <si>
    <t>本年预算</t>
  </si>
  <si>
    <t xml:space="preserve">  一、一般公共预算收入</t>
  </si>
  <si>
    <t xml:space="preserve">  一、一般公共服务支出</t>
  </si>
  <si>
    <t xml:space="preserve">  二、政府性基金收入</t>
  </si>
  <si>
    <t xml:space="preserve">  二、外交支出</t>
  </si>
  <si>
    <t xml:space="preserve">  三、其他财政资金收入</t>
  </si>
  <si>
    <t xml:space="preserve">  三、国防支出</t>
  </si>
  <si>
    <t xml:space="preserve">  四、收回存量资金收入</t>
  </si>
  <si>
    <t xml:space="preserve">  四、公共安全支出</t>
  </si>
  <si>
    <t xml:space="preserve">  五、事业收入</t>
  </si>
  <si>
    <t xml:space="preserve">  五、教育支出</t>
  </si>
  <si>
    <t xml:space="preserve">        其中：教育收费收入</t>
  </si>
  <si>
    <t xml:space="preserve">  六、科学技术支出</t>
  </si>
  <si>
    <t xml:space="preserve">  六、事业单位经营收入</t>
  </si>
  <si>
    <t xml:space="preserve">  七、文化旅游体育与传媒支出</t>
  </si>
  <si>
    <t xml:space="preserve">  七、其他收入</t>
  </si>
  <si>
    <t xml:space="preserve">  八、社会保障和就业支出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</si>
  <si>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</si>
  <si>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</si>
  <si>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</si>
  <si>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</si>
  <si>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</si>
  <si>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</si>
  <si>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</si>
  <si>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</si>
  <si>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</si>
  <si>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</si>
  <si>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</si>
  <si>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</si>
  <si>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</si>
  <si>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二十二、灾害防治及应急管理支出</t>
  </si>
  <si>
    <t xml:space="preserve">  二十三、预备费</t>
  </si>
  <si>
    <t xml:space="preserve">  二十四、其它支出</t>
  </si>
  <si>
    <t xml:space="preserve">  二十五、转移性支出</t>
  </si>
  <si>
    <t xml:space="preserve">  二十六、债务还本支出</t>
  </si>
  <si>
    <t xml:space="preserve">  二十七、债务付息支出</t>
  </si>
  <si>
    <t xml:space="preserve">  二十八、债务发行费用支出</t>
  </si>
  <si>
    <t>本 年 收 入 合 计</t>
  </si>
  <si>
    <t xml:space="preserve">   本 年 支 出 合 计</t>
  </si>
  <si>
    <t xml:space="preserve">  八、用事业基金弥补收支差额</t>
  </si>
  <si>
    <t xml:space="preserve">  二十八、结余结转下年支出</t>
  </si>
  <si>
    <t xml:space="preserve">  九、上年结转结余收入</t>
  </si>
  <si>
    <t xml:space="preserve">        一般公共预算</t>
  </si>
  <si>
    <t xml:space="preserve">        政府性基金</t>
  </si>
  <si>
    <t xml:space="preserve">        其他财政性资金</t>
  </si>
  <si>
    <t xml:space="preserve">        事业收入</t>
  </si>
  <si>
    <t xml:space="preserve">        事业单位经营收入</t>
  </si>
  <si>
    <t xml:space="preserve">        其他收入</t>
  </si>
  <si>
    <t xml:space="preserve">  报表编号：GKYS-007</t>
  </si>
  <si>
    <t xml:space="preserve">    </t>
  </si>
  <si>
    <t xml:space="preserve"> 部门收入总表</t>
  </si>
  <si>
    <t xml:space="preserve"> </t>
  </si>
  <si>
    <t xml:space="preserve">   </t>
  </si>
  <si>
    <t>预算部门</t>
  </si>
  <si>
    <t>总计</t>
  </si>
  <si>
    <t>用事业基金弥补收支差额</t>
  </si>
  <si>
    <t>上年结转结余</t>
  </si>
  <si>
    <t>本年收入合计</t>
  </si>
  <si>
    <t>一般公共预算收入</t>
  </si>
  <si>
    <t>政府性基金收入</t>
  </si>
  <si>
    <t>其他财政性资金</t>
  </si>
  <si>
    <t>收回存量资金收入</t>
  </si>
  <si>
    <t>事业收入</t>
  </si>
  <si>
    <t>事业单位
经营收入</t>
  </si>
  <si>
    <t>其他收入</t>
  </si>
  <si>
    <t>合计：</t>
  </si>
  <si>
    <t>呼和浩特市统计局数据管理中心</t>
  </si>
  <si>
    <t xml:space="preserve">  报表编号：GKYS-008</t>
  </si>
  <si>
    <t>部门支出总表</t>
  </si>
  <si>
    <t>支出功能分类科目</t>
  </si>
  <si>
    <t>基本支出</t>
  </si>
  <si>
    <t>项目支出</t>
  </si>
  <si>
    <t>科目编码</t>
  </si>
  <si>
    <t>科目名称</t>
  </si>
  <si>
    <t>小计</t>
  </si>
  <si>
    <t>人员经费</t>
  </si>
  <si>
    <t>公用经费</t>
  </si>
  <si>
    <t>本级</t>
  </si>
  <si>
    <t>下级</t>
  </si>
  <si>
    <t>总合计：</t>
  </si>
  <si>
    <t>事业运行</t>
  </si>
  <si>
    <t>其他统计信息事务支出</t>
  </si>
  <si>
    <t>事业单位离退休</t>
  </si>
  <si>
    <t>机关事业单位基本养老保险缴费支出</t>
  </si>
  <si>
    <t>机关事业单位职业年金缴费支出</t>
  </si>
  <si>
    <t>事业单位医疗</t>
  </si>
  <si>
    <t>住房公积金</t>
  </si>
  <si>
    <t xml:space="preserve">购房补贴 </t>
  </si>
  <si>
    <t xml:space="preserve">  报表编号：GKYS-003</t>
  </si>
  <si>
    <t>一般公共预算基本支出表</t>
  </si>
  <si>
    <t>支出经济分类科目</t>
  </si>
  <si>
    <t>2021年基本支出</t>
  </si>
  <si>
    <t>30101</t>
  </si>
  <si>
    <t>基本工资</t>
  </si>
  <si>
    <t>30102</t>
  </si>
  <si>
    <t>其他津贴补贴</t>
  </si>
  <si>
    <t>未休假补贴</t>
  </si>
  <si>
    <t>购房补贴</t>
  </si>
  <si>
    <t>30112</t>
  </si>
  <si>
    <t>工伤保险</t>
  </si>
  <si>
    <t>失业保险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</si>
  <si>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</si>
  <si>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</si>
  <si>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</si>
  <si>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</si>
  <si>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</si>
  <si>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</si>
  <si>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</si>
  <si>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大病保险</t>
  </si>
  <si>
    <t>30113</t>
  </si>
  <si>
    <t>30307</t>
  </si>
  <si>
    <t>医疗费补助</t>
  </si>
  <si>
    <t>30302</t>
  </si>
  <si>
    <t>退休费</t>
  </si>
  <si>
    <t>30299</t>
  </si>
  <si>
    <t>其他商品和服务支出</t>
  </si>
  <si>
    <t>30201</t>
  </si>
  <si>
    <t>办公费</t>
  </si>
  <si>
    <t>30228</t>
  </si>
  <si>
    <t>工会经费</t>
  </si>
  <si>
    <t>30229</t>
  </si>
  <si>
    <t>福利费</t>
  </si>
  <si>
    <t xml:space="preserve">  报表编号：GKYS-004(150000)</t>
  </si>
  <si>
    <t>财政拨款“三公”经费预算表</t>
  </si>
  <si>
    <t>2020预算数</t>
  </si>
  <si>
    <t>2020执行数</t>
  </si>
  <si>
    <t>2021预算数</t>
  </si>
  <si>
    <t>2021年预算数比2020预算增减情况</t>
  </si>
  <si>
    <t>2021年预算比2020执行数增减情况</t>
  </si>
  <si>
    <t>因公出国(境)费用</t>
  </si>
  <si>
    <t>公务用车购置及运行费</t>
  </si>
  <si>
    <t>公务接待费</t>
  </si>
  <si>
    <t>公务用车购置</t>
  </si>
  <si>
    <t>公务用车运行维护费</t>
  </si>
  <si>
    <t xml:space="preserve">  报表编号：GKYS-002(150000)</t>
  </si>
  <si>
    <t>一般公共预算支出表</t>
  </si>
  <si>
    <t>2021年预算数</t>
  </si>
  <si>
    <t xml:space="preserve">  报表编号：XPFB-014</t>
  </si>
  <si>
    <t xml:space="preserve">     政府采购预算明细表</t>
  </si>
  <si>
    <t xml:space="preserve">  预算年度：2020</t>
  </si>
  <si>
    <t>单位（预算项目）名称</t>
  </si>
  <si>
    <t>采购目录大类</t>
  </si>
  <si>
    <t>配置数量</t>
  </si>
  <si>
    <t>采购金额</t>
  </si>
  <si>
    <t>采购说明</t>
  </si>
  <si>
    <t>本表为空表</t>
  </si>
  <si>
    <t xml:space="preserve">  报表编号：GKYS-005(150000)</t>
  </si>
  <si>
    <t>政府性基金预算支出表</t>
  </si>
  <si>
    <t xml:space="preserve">项目预算绩效目标申报表（生成表） </t>
  </si>
  <si>
    <t>2021年度</t>
  </si>
  <si>
    <t>项目名称</t>
  </si>
  <si>
    <t>体检费</t>
  </si>
  <si>
    <t>项目属性</t>
  </si>
  <si>
    <t>新增项目</t>
  </si>
  <si>
    <t>主管部门</t>
  </si>
  <si>
    <t>呼和浩特市统计局</t>
  </si>
  <si>
    <t>项目实施单位</t>
  </si>
  <si>
    <t>呼市统计局数据管理中心</t>
  </si>
  <si>
    <t>项目负责人</t>
  </si>
  <si>
    <t>李浩思</t>
  </si>
  <si>
    <t>联系电话</t>
  </si>
  <si>
    <t>0471-4606630</t>
  </si>
  <si>
    <t>项目起止时间</t>
  </si>
  <si>
    <t>开始时间</t>
  </si>
  <si>
    <t>2021</t>
  </si>
  <si>
    <t>完成时间</t>
  </si>
  <si>
    <t>2023</t>
  </si>
  <si>
    <t>项目资金
（万元）</t>
  </si>
  <si>
    <t>年度资金总额：</t>
  </si>
  <si>
    <t>        一般公共预算拨款</t>
  </si>
  <si>
    <t>        其中：非税收入</t>
  </si>
  <si>
    <t>        政府性基金预算拨款</t>
  </si>
  <si>
    <t xml:space="preserve">        其他资金</t>
  </si>
  <si>
    <t>项目概况</t>
  </si>
  <si>
    <t>依据2020年单位职工体检费追加，在职离退休人员每人每年1000元的标准列入预算。</t>
  </si>
  <si>
    <t>总
体
目
标</t>
  </si>
  <si>
    <t>中期目标</t>
  </si>
  <si>
    <t>年度目标</t>
  </si>
  <si>
    <t>通过安排职工体检，发现健康隐患</t>
  </si>
  <si>
    <t>完成年度职工体检工作</t>
  </si>
  <si>
    <t>一级
指标</t>
  </si>
  <si>
    <t>二级指标</t>
  </si>
  <si>
    <t>三级指标</t>
  </si>
  <si>
    <t>指标内容</t>
  </si>
  <si>
    <t>指标值</t>
  </si>
  <si>
    <t>产出指标</t>
  </si>
  <si>
    <t>数量指标</t>
  </si>
  <si>
    <t>体检人数</t>
  </si>
  <si>
    <t>28</t>
  </si>
  <si>
    <t>质量指标</t>
  </si>
  <si>
    <t>时效指标</t>
  </si>
  <si>
    <t>成本指标</t>
  </si>
  <si>
    <t>1000元/人</t>
  </si>
  <si>
    <t>效益指标</t>
  </si>
  <si>
    <t>经济效益指标</t>
  </si>
  <si>
    <t>社会效益指标</t>
  </si>
  <si>
    <t>生态效益指标</t>
  </si>
  <si>
    <t>可持续影响指标</t>
  </si>
  <si>
    <t>服务对象满意度指标</t>
  </si>
  <si>
    <t>具体指标</t>
  </si>
  <si>
    <t>残保金</t>
  </si>
  <si>
    <t>郭沐阳</t>
  </si>
  <si>
    <t>0471-4606257</t>
  </si>
  <si>
    <t>根据《中华人民共和国残疾人保障法》、《残疾人就业条例》、《内蒙古自治区残疾人就业保障金征收使用管理实施办法》（内财非税规[2018]9号），测算公式为：（上年用人单位在职职工人数*1.5％-实际安排残疾人就业人数）*上年用人单位在职职工年平均工资</t>
  </si>
  <si>
    <t>通过缴纳就业基金，促进残疾人事业发展</t>
  </si>
  <si>
    <t>完成年度缴费任务</t>
  </si>
  <si>
    <t>缴费人数</t>
  </si>
  <si>
    <t>25</t>
  </si>
  <si>
    <t>缴费基数</t>
  </si>
  <si>
    <t>年人均工资*百分之一点五</t>
  </si>
  <si>
    <t>1239元/人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</si>
</sst>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0">
    <font>
      <sz val="12"/>
      <name val="宋体"/>
      <charset val="134"/>
    </font>
    <font>
      <sz val="10"/>
      <name val="Arial"/>
      <charset val="134"/>
    </font>
    <font>
      <b/>
      <sz val="20"/>
      <color indexed="8"/>
      <name val="Calibri"/>
      <charset val="134"/>
    </font>
    <font>
      <sz val="14"/>
      <color indexed="8"/>
      <name val="Calibri"/>
      <charset val="134"/>
    </font>
    <font>
      <b/>
      <sz val="11"/>
      <color indexed="8"/>
      <name val="Calibri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b/>
      <sz val="20"/>
      <color indexed="8"/>
      <name val="Calibri"/>
      <charset val="134"/>
    </font>
    <font>
      <sz val="14"/>
      <color indexed="8"/>
      <name val="Calibri"/>
      <charset val="134"/>
    </font>
    <font>
      <b/>
      <sz val="11"/>
      <color indexed="8"/>
      <name val="Calibri"/>
      <charset val="134"/>
    </font>
    <font>
      <sz val="11"/>
      <color indexed="8"/>
      <name val="Calibri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12"/>
      <name val="宋体"/>
      <charset val="134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sz val="12"/>
      <color indexed="8"/>
      <name val="Dialog"/>
      <charset val="134"/>
    </font>
    <font>
      <b/>
      <sz val="12"/>
      <color indexed="10"/>
      <name val="宋体"/>
      <charset val="134"/>
    </font>
    <font>
      <sz val="10"/>
      <color indexed="8"/>
      <name val="宋体"/>
      <charset val="134"/>
    </font>
    <font>
      <b/>
      <sz val="24"/>
      <color indexed="8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16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" fillId="0" borderId="0"/>
    <xf numFmtId="0" fontId="6" fillId="0" borderId="0"/>
    <xf numFmtId="0" fontId="31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36" fillId="13" borderId="14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28" borderId="19" applyNumberFormat="0" applyFon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4" borderId="12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</cellStyleXfs>
  <cellXfs count="118">
    <xf numFmtId="0" fontId="0" fillId="0" borderId="0" xfId="0"/>
    <xf numFmtId="0" fontId="1" fillId="0" borderId="0" xfId="1"/>
    <xf numFmtId="0" fontId="2" fillId="0" borderId="0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vertical="center"/>
    </xf>
    <xf numFmtId="0" fontId="4" fillId="0" borderId="3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left"/>
    </xf>
    <xf numFmtId="0" fontId="4" fillId="0" borderId="3" xfId="1" applyFont="1" applyBorder="1" applyAlignment="1" applyProtection="1">
      <alignment horizontal="left"/>
    </xf>
    <xf numFmtId="2" fontId="5" fillId="0" borderId="3" xfId="1" applyNumberFormat="1" applyFont="1" applyBorder="1" applyAlignment="1" applyProtection="1">
      <alignment horizontal="right" vertical="center"/>
    </xf>
    <xf numFmtId="0" fontId="4" fillId="0" borderId="6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wrapText="1"/>
    </xf>
    <xf numFmtId="2" fontId="5" fillId="2" borderId="3" xfId="1" applyNumberFormat="1" applyFont="1" applyFill="1" applyBorder="1" applyAlignment="1" applyProtection="1">
      <alignment horizontal="right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Border="1" applyAlignment="1" applyProtection="1"/>
    <xf numFmtId="0" fontId="5" fillId="0" borderId="2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3" xfId="1" applyFont="1" applyBorder="1" applyAlignment="1" applyProtection="1">
      <alignment vertical="center" wrapText="1"/>
    </xf>
    <xf numFmtId="0" fontId="6" fillId="0" borderId="0" xfId="2"/>
    <xf numFmtId="0" fontId="7" fillId="0" borderId="0" xfId="2" applyFont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horizontal="center" vertical="center"/>
    </xf>
    <xf numFmtId="0" fontId="9" fillId="0" borderId="2" xfId="2" applyFont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vertical="center"/>
    </xf>
    <xf numFmtId="0" fontId="9" fillId="0" borderId="3" xfId="2" applyFont="1" applyBorder="1" applyAlignment="1" applyProtection="1">
      <alignment horizontal="center" vertical="center"/>
    </xf>
    <xf numFmtId="0" fontId="10" fillId="0" borderId="3" xfId="2" applyFont="1" applyBorder="1" applyAlignment="1" applyProtection="1">
      <alignment horizontal="center" vertical="center"/>
    </xf>
    <xf numFmtId="0" fontId="10" fillId="0" borderId="3" xfId="2" applyFont="1" applyBorder="1" applyAlignment="1" applyProtection="1">
      <alignment vertical="center"/>
    </xf>
    <xf numFmtId="0" fontId="9" fillId="0" borderId="4" xfId="2" applyFont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left"/>
    </xf>
    <xf numFmtId="0" fontId="9" fillId="0" borderId="3" xfId="2" applyFont="1" applyBorder="1" applyAlignment="1" applyProtection="1">
      <alignment horizontal="left"/>
    </xf>
    <xf numFmtId="2" fontId="10" fillId="0" borderId="3" xfId="2" applyNumberFormat="1" applyFont="1" applyBorder="1" applyAlignment="1" applyProtection="1">
      <alignment horizontal="right" vertical="center"/>
    </xf>
    <xf numFmtId="0" fontId="9" fillId="0" borderId="6" xfId="2" applyFont="1" applyBorder="1" applyAlignment="1" applyProtection="1">
      <alignment horizontal="center" vertical="center"/>
    </xf>
    <xf numFmtId="0" fontId="10" fillId="0" borderId="3" xfId="2" applyFont="1" applyBorder="1" applyAlignment="1" applyProtection="1">
      <alignment horizontal="center" vertical="center" wrapText="1"/>
    </xf>
    <xf numFmtId="0" fontId="10" fillId="0" borderId="3" xfId="2" applyFont="1" applyBorder="1" applyAlignment="1" applyProtection="1">
      <alignment wrapText="1"/>
    </xf>
    <xf numFmtId="2" fontId="10" fillId="2" borderId="3" xfId="2" applyNumberFormat="1" applyFont="1" applyFill="1" applyBorder="1" applyAlignment="1" applyProtection="1">
      <alignment horizontal="right" vertical="center" wrapText="1"/>
    </xf>
    <xf numFmtId="0" fontId="9" fillId="0" borderId="3" xfId="2" applyFont="1" applyBorder="1" applyAlignment="1" applyProtection="1">
      <alignment horizontal="center" vertical="center" wrapText="1"/>
    </xf>
    <xf numFmtId="0" fontId="10" fillId="0" borderId="0" xfId="2" applyFont="1" applyBorder="1" applyAlignment="1" applyProtection="1">
      <alignment wrapText="1"/>
    </xf>
    <xf numFmtId="0" fontId="10" fillId="0" borderId="0" xfId="2" applyFont="1" applyBorder="1" applyAlignment="1" applyProtection="1"/>
    <xf numFmtId="0" fontId="10" fillId="0" borderId="2" xfId="2" applyFont="1" applyBorder="1" applyAlignment="1" applyProtection="1">
      <alignment vertical="center"/>
    </xf>
    <xf numFmtId="0" fontId="10" fillId="0" borderId="0" xfId="2" applyFont="1" applyBorder="1" applyAlignment="1" applyProtection="1">
      <alignment horizontal="center"/>
    </xf>
    <xf numFmtId="0" fontId="10" fillId="0" borderId="0" xfId="2" applyFont="1" applyBorder="1" applyAlignment="1" applyProtection="1">
      <alignment horizontal="center"/>
    </xf>
    <xf numFmtId="0" fontId="10" fillId="0" borderId="3" xfId="2" applyFont="1" applyBorder="1" applyAlignment="1" applyProtection="1">
      <alignment vertical="center" wrapText="1"/>
    </xf>
    <xf numFmtId="49" fontId="11" fillId="3" borderId="0" xfId="0" applyNumberFormat="1" applyFont="1" applyFill="1" applyBorder="1" applyAlignment="1">
      <alignment horizontal="left" vertical="center"/>
    </xf>
    <xf numFmtId="49" fontId="12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49" fontId="13" fillId="3" borderId="0" xfId="0" applyNumberFormat="1" applyFont="1" applyFill="1" applyBorder="1" applyAlignment="1">
      <alignment horizontal="center" vertical="center"/>
    </xf>
    <xf numFmtId="49" fontId="14" fillId="3" borderId="7" xfId="0" applyNumberFormat="1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49" fontId="15" fillId="3" borderId="7" xfId="0" applyNumberFormat="1" applyFont="1" applyFill="1" applyBorder="1" applyAlignment="1">
      <alignment horizontal="right" vertical="center"/>
    </xf>
    <xf numFmtId="49" fontId="14" fillId="3" borderId="8" xfId="0" applyNumberFormat="1" applyFont="1" applyFill="1" applyBorder="1" applyAlignment="1">
      <alignment horizontal="center" vertical="center"/>
    </xf>
    <xf numFmtId="4" fontId="12" fillId="3" borderId="8" xfId="0" applyNumberFormat="1" applyFont="1" applyFill="1" applyBorder="1" applyAlignment="1">
      <alignment horizontal="right" vertical="center"/>
    </xf>
    <xf numFmtId="0" fontId="16" fillId="0" borderId="0" xfId="0" applyFont="1"/>
    <xf numFmtId="49" fontId="17" fillId="3" borderId="0" xfId="0" applyNumberFormat="1" applyFont="1" applyFill="1" applyBorder="1" applyAlignment="1">
      <alignment horizontal="left" vertical="center"/>
    </xf>
    <xf numFmtId="49" fontId="15" fillId="3" borderId="7" xfId="0" applyNumberFormat="1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49" fontId="12" fillId="3" borderId="7" xfId="0" applyNumberFormat="1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4" fontId="12" fillId="4" borderId="8" xfId="0" applyNumberFormat="1" applyFont="1" applyFill="1" applyBorder="1" applyAlignment="1">
      <alignment horizontal="right" vertical="center"/>
    </xf>
    <xf numFmtId="0" fontId="18" fillId="5" borderId="8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4" fontId="12" fillId="5" borderId="8" xfId="0" applyNumberFormat="1" applyFont="1" applyFill="1" applyBorder="1" applyAlignment="1">
      <alignment horizontal="right" vertical="center"/>
    </xf>
    <xf numFmtId="1" fontId="12" fillId="3" borderId="8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right" vertical="center"/>
    </xf>
    <xf numFmtId="49" fontId="12" fillId="3" borderId="0" xfId="0" applyNumberFormat="1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 wrapText="1" shrinkToFit="1"/>
    </xf>
    <xf numFmtId="49" fontId="19" fillId="3" borderId="0" xfId="0" applyNumberFormat="1" applyFont="1" applyFill="1" applyBorder="1" applyAlignment="1">
      <alignment horizontal="center" vertical="center"/>
    </xf>
    <xf numFmtId="49" fontId="20" fillId="3" borderId="7" xfId="0" applyNumberFormat="1" applyFont="1" applyFill="1" applyBorder="1" applyAlignment="1">
      <alignment horizontal="left" vertical="center"/>
    </xf>
    <xf numFmtId="49" fontId="14" fillId="3" borderId="9" xfId="0" applyNumberFormat="1" applyFont="1" applyFill="1" applyBorder="1" applyAlignment="1">
      <alignment horizontal="center" vertical="center"/>
    </xf>
    <xf numFmtId="4" fontId="12" fillId="3" borderId="9" xfId="0" applyNumberFormat="1" applyFont="1" applyFill="1" applyBorder="1" applyAlignment="1">
      <alignment horizontal="right" vertical="center"/>
    </xf>
    <xf numFmtId="0" fontId="0" fillId="0" borderId="10" xfId="0" applyBorder="1"/>
    <xf numFmtId="0" fontId="16" fillId="0" borderId="10" xfId="0" applyFont="1" applyBorder="1"/>
    <xf numFmtId="0" fontId="14" fillId="3" borderId="8" xfId="0" applyFont="1" applyFill="1" applyBorder="1" applyAlignment="1">
      <alignment horizontal="center" vertical="center"/>
    </xf>
    <xf numFmtId="49" fontId="14" fillId="3" borderId="8" xfId="0" applyNumberFormat="1" applyFont="1" applyFill="1" applyBorder="1" applyAlignment="1">
      <alignment horizontal="center" vertical="center" wrapText="1" shrinkToFit="1"/>
    </xf>
    <xf numFmtId="0" fontId="12" fillId="3" borderId="8" xfId="0" applyNumberFormat="1" applyFont="1" applyFill="1" applyBorder="1" applyAlignment="1">
      <alignment horizontal="right" vertical="center"/>
    </xf>
    <xf numFmtId="49" fontId="17" fillId="3" borderId="7" xfId="0" applyNumberFormat="1" applyFont="1" applyFill="1" applyBorder="1" applyAlignment="1">
      <alignment horizontal="left" vertical="center"/>
    </xf>
    <xf numFmtId="176" fontId="12" fillId="3" borderId="8" xfId="0" applyNumberFormat="1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21" fillId="3" borderId="7" xfId="0" applyFont="1" applyFill="1" applyBorder="1" applyAlignment="1">
      <alignment horizontal="left" vertical="center"/>
    </xf>
    <xf numFmtId="0" fontId="22" fillId="3" borderId="7" xfId="0" applyFont="1" applyFill="1" applyBorder="1" applyAlignment="1">
      <alignment horizontal="left" vertical="center"/>
    </xf>
    <xf numFmtId="0" fontId="23" fillId="0" borderId="3" xfId="0" applyFont="1" applyBorder="1" applyAlignment="1" applyProtection="1">
      <alignment horizontal="left" vertical="center" wrapText="1"/>
    </xf>
    <xf numFmtId="0" fontId="0" fillId="0" borderId="11" xfId="0" applyBorder="1"/>
    <xf numFmtId="0" fontId="0" fillId="0" borderId="3" xfId="0" applyBorder="1"/>
    <xf numFmtId="49" fontId="24" fillId="3" borderId="0" xfId="0" applyNumberFormat="1" applyFont="1" applyFill="1" applyBorder="1" applyAlignment="1">
      <alignment horizontal="center" vertical="center"/>
    </xf>
    <xf numFmtId="0" fontId="0" fillId="0" borderId="8" xfId="0" applyBorder="1"/>
    <xf numFmtId="0" fontId="16" fillId="0" borderId="8" xfId="0" applyFont="1" applyBorder="1"/>
    <xf numFmtId="49" fontId="25" fillId="3" borderId="0" xfId="0" applyNumberFormat="1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49" fontId="25" fillId="3" borderId="7" xfId="0" applyNumberFormat="1" applyFont="1" applyFill="1" applyBorder="1" applyAlignment="1">
      <alignment horizontal="left" vertical="center"/>
    </xf>
    <xf numFmtId="0" fontId="22" fillId="3" borderId="7" xfId="0" applyFont="1" applyFill="1" applyBorder="1" applyAlignment="1">
      <alignment horizontal="right" vertical="center"/>
    </xf>
    <xf numFmtId="49" fontId="26" fillId="3" borderId="7" xfId="0" applyNumberFormat="1" applyFont="1" applyFill="1" applyBorder="1" applyAlignment="1">
      <alignment horizontal="right" vertical="center"/>
    </xf>
    <xf numFmtId="49" fontId="26" fillId="3" borderId="7" xfId="0" applyNumberFormat="1" applyFont="1" applyFill="1" applyBorder="1" applyAlignment="1">
      <alignment horizontal="left" vertical="center"/>
    </xf>
    <xf numFmtId="49" fontId="27" fillId="3" borderId="8" xfId="0" applyNumberFormat="1" applyFont="1" applyFill="1" applyBorder="1" applyAlignment="1">
      <alignment horizontal="center" vertical="center"/>
    </xf>
    <xf numFmtId="49" fontId="27" fillId="3" borderId="8" xfId="0" applyNumberFormat="1" applyFont="1" applyFill="1" applyBorder="1" applyAlignment="1">
      <alignment horizontal="center" vertical="center" wrapText="1" shrinkToFit="1"/>
    </xf>
    <xf numFmtId="49" fontId="27" fillId="3" borderId="9" xfId="0" applyNumberFormat="1" applyFont="1" applyFill="1" applyBorder="1" applyAlignment="1">
      <alignment horizontal="center" vertical="center"/>
    </xf>
    <xf numFmtId="4" fontId="25" fillId="3" borderId="9" xfId="0" applyNumberFormat="1" applyFont="1" applyFill="1" applyBorder="1" applyAlignment="1">
      <alignment horizontal="right" vertical="center"/>
    </xf>
    <xf numFmtId="0" fontId="0" fillId="0" borderId="0" xfId="0" applyFont="1"/>
    <xf numFmtId="0" fontId="28" fillId="3" borderId="7" xfId="0" applyFont="1" applyFill="1" applyBorder="1" applyAlignment="1">
      <alignment horizontal="center" vertical="center"/>
    </xf>
    <xf numFmtId="4" fontId="0" fillId="0" borderId="0" xfId="0" applyNumberFormat="1"/>
    <xf numFmtId="4" fontId="25" fillId="3" borderId="10" xfId="0" applyNumberFormat="1" applyFont="1" applyFill="1" applyBorder="1" applyAlignment="1">
      <alignment horizontal="right" vertical="center"/>
    </xf>
    <xf numFmtId="0" fontId="27" fillId="3" borderId="7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right" vertical="center"/>
    </xf>
    <xf numFmtId="0" fontId="25" fillId="3" borderId="7" xfId="0" applyFont="1" applyFill="1" applyBorder="1" applyAlignment="1">
      <alignment horizontal="center" vertical="center"/>
    </xf>
    <xf numFmtId="49" fontId="25" fillId="3" borderId="8" xfId="0" applyNumberFormat="1" applyFont="1" applyFill="1" applyBorder="1" applyAlignment="1">
      <alignment horizontal="left" vertical="center"/>
    </xf>
    <xf numFmtId="4" fontId="25" fillId="3" borderId="8" xfId="0" applyNumberFormat="1" applyFont="1" applyFill="1" applyBorder="1" applyAlignment="1">
      <alignment horizontal="right" vertical="center"/>
    </xf>
    <xf numFmtId="0" fontId="21" fillId="3" borderId="8" xfId="0" applyFont="1" applyFill="1" applyBorder="1" applyAlignment="1">
      <alignment horizontal="left" vertical="center"/>
    </xf>
    <xf numFmtId="0" fontId="25" fillId="3" borderId="8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49" fontId="12" fillId="3" borderId="8" xfId="0" applyNumberFormat="1" applyFont="1" applyFill="1" applyBorder="1" applyAlignment="1">
      <alignment horizontal="left" vertical="center"/>
    </xf>
  </cellXfs>
  <cellStyles count="51">
    <cellStyle name="常规" xfId="0" builtinId="0"/>
    <cellStyle name="常规 4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pane ySplit="5" topLeftCell="A9" activePane="bottomLeft" state="frozen"/>
      <selection/>
      <selection pane="bottomLeft" activeCell="B13" sqref="B13"/>
    </sheetView>
  </sheetViews>
  <sheetFormatPr defaultColWidth="9" defaultRowHeight="15.55" outlineLevelCol="5"/>
  <cols>
    <col min="1" max="1" width="33.3781512605042" customWidth="1"/>
    <col min="2" max="2" width="16.7478991596639" customWidth="1"/>
    <col min="3" max="3" width="33.3781512605042" customWidth="1"/>
    <col min="4" max="4" width="16.7478991596639" customWidth="1"/>
    <col min="5" max="6" width="15" customWidth="1"/>
  </cols>
  <sheetData>
    <row r="1" ht="14.85" customHeight="1" spans="1:6">
      <c r="A1" s="49" t="s">
        <v>0</v>
      </c>
      <c r="B1" s="50"/>
      <c r="C1" s="116"/>
      <c r="D1" s="116"/>
      <c r="E1" s="116"/>
      <c r="F1" s="59"/>
    </row>
    <row r="2" ht="24.6" customHeight="1" spans="1:6">
      <c r="A2" s="52" t="s">
        <v>1</v>
      </c>
      <c r="B2" s="52"/>
      <c r="C2" s="52"/>
      <c r="D2" s="52"/>
      <c r="E2" s="52"/>
      <c r="F2" s="52"/>
    </row>
    <row r="3" ht="14.85" customHeight="1" spans="1:6">
      <c r="A3" s="53" t="s">
        <v>2</v>
      </c>
      <c r="B3" s="53"/>
      <c r="C3" s="53"/>
      <c r="D3" s="88"/>
      <c r="E3" s="55" t="s">
        <v>3</v>
      </c>
      <c r="F3" s="60" t="s">
        <v>4</v>
      </c>
    </row>
    <row r="4" ht="24.6" customHeight="1" spans="1:6">
      <c r="A4" s="56" t="s">
        <v>5</v>
      </c>
      <c r="B4" s="56"/>
      <c r="C4" s="56" t="s">
        <v>6</v>
      </c>
      <c r="D4" s="56"/>
      <c r="E4" s="56"/>
      <c r="F4" s="56"/>
    </row>
    <row r="5" ht="24.6" customHeight="1" spans="1:6">
      <c r="A5" s="56" t="s">
        <v>7</v>
      </c>
      <c r="B5" s="56" t="s">
        <v>8</v>
      </c>
      <c r="C5" s="56" t="s">
        <v>7</v>
      </c>
      <c r="D5" s="56" t="s">
        <v>9</v>
      </c>
      <c r="E5" s="56" t="s">
        <v>10</v>
      </c>
      <c r="F5" s="56" t="s">
        <v>11</v>
      </c>
    </row>
    <row r="6" ht="17.65" customHeight="1" spans="1:6">
      <c r="A6" s="117" t="s">
        <v>12</v>
      </c>
      <c r="B6" s="57">
        <v>301.46</v>
      </c>
      <c r="C6" s="117" t="s">
        <v>13</v>
      </c>
      <c r="D6" s="57">
        <v>215.48</v>
      </c>
      <c r="E6" s="57">
        <v>215.48</v>
      </c>
      <c r="F6" s="57" t="s">
        <v>14</v>
      </c>
    </row>
    <row r="7" ht="17.65" customHeight="1" spans="1:6">
      <c r="A7" s="117" t="s">
        <v>15</v>
      </c>
      <c r="B7" s="57">
        <v>301.46</v>
      </c>
      <c r="C7" s="117" t="s">
        <v>16</v>
      </c>
      <c r="D7" s="57">
        <v>215.48</v>
      </c>
      <c r="E7" s="57">
        <v>215.48</v>
      </c>
      <c r="F7" s="57" t="s">
        <v>14</v>
      </c>
    </row>
    <row r="8" ht="17.65" customHeight="1" spans="1:6">
      <c r="A8" s="117" t="s">
        <v>17</v>
      </c>
      <c r="B8" s="57" t="s">
        <v>14</v>
      </c>
      <c r="C8" s="117" t="s">
        <v>18</v>
      </c>
      <c r="D8" s="84" t="str">
        <f t="shared" ref="D8:D13" si="0">E8</f>
        <v>  </v>
      </c>
      <c r="E8" s="57" t="s">
        <v>14</v>
      </c>
      <c r="F8" s="57" t="s">
        <v>14</v>
      </c>
    </row>
    <row r="9" ht="17.65" customHeight="1" spans="1:6">
      <c r="A9" s="114"/>
      <c r="B9" s="114"/>
      <c r="C9" s="117" t="s">
        <v>19</v>
      </c>
      <c r="D9" s="84" t="str">
        <f t="shared" si="0"/>
        <v>  </v>
      </c>
      <c r="E9" s="57" t="s">
        <v>14</v>
      </c>
      <c r="F9" s="57" t="s">
        <v>14</v>
      </c>
    </row>
    <row r="10" ht="17.65" customHeight="1" spans="1:6">
      <c r="A10" s="117" t="s">
        <v>20</v>
      </c>
      <c r="B10" s="57" t="s">
        <v>14</v>
      </c>
      <c r="C10" s="117" t="s">
        <v>21</v>
      </c>
      <c r="D10" s="84" t="str">
        <f t="shared" si="0"/>
        <v>  </v>
      </c>
      <c r="E10" s="57" t="s">
        <v>14</v>
      </c>
      <c r="F10" s="57" t="s">
        <v>14</v>
      </c>
    </row>
    <row r="11" ht="17.65" customHeight="1" spans="1:6">
      <c r="A11" s="117" t="s">
        <v>22</v>
      </c>
      <c r="B11" s="57" t="s">
        <v>14</v>
      </c>
      <c r="C11" s="117" t="s">
        <v>23</v>
      </c>
      <c r="D11" s="84" t="str">
        <f t="shared" si="0"/>
        <v>  </v>
      </c>
      <c r="E11" s="57" t="s">
        <v>14</v>
      </c>
      <c r="F11" s="57" t="s">
        <v>14</v>
      </c>
    </row>
    <row r="12" ht="17.65" customHeight="1" spans="1:6">
      <c r="A12" s="117" t="s">
        <v>24</v>
      </c>
      <c r="B12" s="57" t="s">
        <v>14</v>
      </c>
      <c r="C12" s="117" t="s">
        <v>25</v>
      </c>
      <c r="D12" s="84" t="str">
        <f t="shared" si="0"/>
        <v>  </v>
      </c>
      <c r="E12" s="57" t="s">
        <v>14</v>
      </c>
      <c r="F12" s="57" t="s">
        <v>14</v>
      </c>
    </row>
    <row r="13" ht="17.65" customHeight="1" spans="1:6">
      <c r="A13" s="114"/>
      <c r="B13" s="114"/>
      <c r="C13" s="117" t="s">
        <v>26</v>
      </c>
      <c r="D13" s="84" t="str">
        <f t="shared" si="0"/>
        <v>  </v>
      </c>
      <c r="E13" s="57" t="s">
        <v>14</v>
      </c>
      <c r="F13" s="57" t="s">
        <v>14</v>
      </c>
    </row>
    <row r="14" ht="17.65" customHeight="1" spans="1:6">
      <c r="A14" s="114"/>
      <c r="B14" s="114"/>
      <c r="C14" s="117" t="s">
        <v>27</v>
      </c>
      <c r="D14" s="84">
        <v>41.73</v>
      </c>
      <c r="E14" s="84">
        <v>41.73</v>
      </c>
      <c r="F14" s="57" t="s">
        <v>14</v>
      </c>
    </row>
    <row r="15" ht="17.65" customHeight="1" spans="1:6">
      <c r="A15" s="114"/>
      <c r="B15" s="114"/>
      <c r="C15" s="117" t="s">
        <v>28</v>
      </c>
      <c r="D15" s="84" t="str">
        <f>E15</f>
        <v>  </v>
      </c>
      <c r="E15" s="84" t="str">
        <f>F15</f>
        <v>  </v>
      </c>
      <c r="F15" s="57" t="s">
        <v>14</v>
      </c>
    </row>
    <row r="16" ht="17.65" customHeight="1" spans="1:6">
      <c r="A16" s="114"/>
      <c r="B16" s="114"/>
      <c r="C16" s="117" t="s">
        <v>29</v>
      </c>
      <c r="D16" s="84">
        <v>11.1</v>
      </c>
      <c r="E16" s="84">
        <v>11.1</v>
      </c>
      <c r="F16" s="57" t="s">
        <v>14</v>
      </c>
    </row>
    <row r="17" ht="17.65" customHeight="1" spans="1:6">
      <c r="A17" s="114"/>
      <c r="B17" s="114"/>
      <c r="C17" s="117" t="s">
        <v>30</v>
      </c>
      <c r="D17" s="84" t="str">
        <f t="shared" ref="D17:E25" si="1">E17</f>
        <v>  </v>
      </c>
      <c r="E17" s="84" t="str">
        <f t="shared" si="1"/>
        <v>  </v>
      </c>
      <c r="F17" s="57" t="s">
        <v>14</v>
      </c>
    </row>
    <row r="18" ht="17.65" customHeight="1" spans="1:6">
      <c r="A18" s="114"/>
      <c r="B18" s="114"/>
      <c r="C18" s="117" t="s">
        <v>31</v>
      </c>
      <c r="D18" s="84" t="str">
        <f t="shared" si="1"/>
        <v>  </v>
      </c>
      <c r="E18" s="84" t="str">
        <f t="shared" si="1"/>
        <v>  </v>
      </c>
      <c r="F18" s="57" t="s">
        <v>14</v>
      </c>
    </row>
    <row r="19" ht="17.65" customHeight="1" spans="1:6">
      <c r="A19" s="114"/>
      <c r="B19" s="114"/>
      <c r="C19" s="117" t="s">
        <v>32</v>
      </c>
      <c r="D19" s="84" t="str">
        <f t="shared" si="1"/>
        <v>  </v>
      </c>
      <c r="E19" s="84" t="str">
        <f t="shared" si="1"/>
        <v>  </v>
      </c>
      <c r="F19" s="57" t="s">
        <v>14</v>
      </c>
    </row>
    <row r="20" ht="17.65" customHeight="1" spans="1:6">
      <c r="A20" s="114"/>
      <c r="B20" s="114"/>
      <c r="C20" s="117" t="s">
        <v>33</v>
      </c>
      <c r="D20" s="84" t="str">
        <f t="shared" si="1"/>
        <v>  </v>
      </c>
      <c r="E20" s="84" t="str">
        <f t="shared" si="1"/>
        <v>  </v>
      </c>
      <c r="F20" s="57" t="s">
        <v>14</v>
      </c>
    </row>
    <row r="21" ht="17.65" customHeight="1" spans="1:6">
      <c r="A21" s="114"/>
      <c r="B21" s="114"/>
      <c r="C21" s="117" t="s">
        <v>34</v>
      </c>
      <c r="D21" s="84" t="str">
        <f t="shared" si="1"/>
        <v>  </v>
      </c>
      <c r="E21" s="84" t="str">
        <f t="shared" si="1"/>
        <v>  </v>
      </c>
      <c r="F21" s="57" t="s">
        <v>14</v>
      </c>
    </row>
    <row r="22" ht="17.65" customHeight="1" spans="1:6">
      <c r="A22" s="114"/>
      <c r="B22" s="114"/>
      <c r="C22" s="117" t="s">
        <v>35</v>
      </c>
      <c r="D22" s="84" t="str">
        <f t="shared" si="1"/>
        <v>  </v>
      </c>
      <c r="E22" s="84" t="str">
        <f t="shared" si="1"/>
        <v>  </v>
      </c>
      <c r="F22" s="57" t="s">
        <v>14</v>
      </c>
    </row>
    <row r="23" ht="17.65" customHeight="1" spans="1:6">
      <c r="A23" s="114"/>
      <c r="B23" s="114"/>
      <c r="C23" s="117" t="s">
        <v>36</v>
      </c>
      <c r="D23" s="84" t="str">
        <f t="shared" si="1"/>
        <v>  </v>
      </c>
      <c r="E23" s="84" t="str">
        <f t="shared" si="1"/>
        <v>  </v>
      </c>
      <c r="F23" s="57" t="s">
        <v>14</v>
      </c>
    </row>
    <row r="24" ht="17.65" customHeight="1" spans="1:6">
      <c r="A24" s="114"/>
      <c r="B24" s="114"/>
      <c r="C24" s="117" t="s">
        <v>37</v>
      </c>
      <c r="D24" s="84" t="str">
        <f t="shared" si="1"/>
        <v>  </v>
      </c>
      <c r="E24" s="84" t="str">
        <f t="shared" si="1"/>
        <v>  </v>
      </c>
      <c r="F24" s="57" t="s">
        <v>14</v>
      </c>
    </row>
    <row r="25" ht="17.65" customHeight="1" spans="1:6">
      <c r="A25" s="114"/>
      <c r="B25" s="114"/>
      <c r="C25" s="117" t="s">
        <v>38</v>
      </c>
      <c r="D25" s="84" t="str">
        <f t="shared" si="1"/>
        <v>  </v>
      </c>
      <c r="E25" s="84" t="str">
        <f t="shared" si="1"/>
        <v>  </v>
      </c>
      <c r="F25" s="57" t="s">
        <v>14</v>
      </c>
    </row>
    <row r="26" ht="17.65" customHeight="1" spans="1:6">
      <c r="A26" s="114"/>
      <c r="B26" s="114"/>
      <c r="C26" s="117" t="s">
        <v>39</v>
      </c>
      <c r="D26" s="84">
        <v>33.15</v>
      </c>
      <c r="E26" s="84">
        <v>33.15</v>
      </c>
      <c r="F26" s="57" t="s">
        <v>14</v>
      </c>
    </row>
    <row r="27" ht="17.65" customHeight="1" spans="1:6">
      <c r="A27" s="114"/>
      <c r="B27" s="114"/>
      <c r="C27" s="117" t="s">
        <v>40</v>
      </c>
      <c r="D27" s="57" t="s">
        <v>14</v>
      </c>
      <c r="E27" s="57" t="s">
        <v>14</v>
      </c>
      <c r="F27" s="57" t="s">
        <v>14</v>
      </c>
    </row>
    <row r="28" ht="17.65" customHeight="1" spans="1:6">
      <c r="A28" s="114"/>
      <c r="B28" s="114"/>
      <c r="C28" s="117" t="s">
        <v>41</v>
      </c>
      <c r="D28" s="57" t="s">
        <v>14</v>
      </c>
      <c r="E28" s="57" t="s">
        <v>14</v>
      </c>
      <c r="F28" s="57" t="s">
        <v>14</v>
      </c>
    </row>
    <row r="29" ht="17.65" customHeight="1" spans="1:6">
      <c r="A29" s="114"/>
      <c r="B29" s="114"/>
      <c r="C29" s="117" t="s">
        <v>42</v>
      </c>
      <c r="D29" s="57" t="s">
        <v>14</v>
      </c>
      <c r="E29" s="57" t="s">
        <v>14</v>
      </c>
      <c r="F29" s="57" t="s">
        <v>14</v>
      </c>
    </row>
    <row r="30" ht="17.65" customHeight="1" spans="1:6">
      <c r="A30" s="114"/>
      <c r="B30" s="114"/>
      <c r="C30" s="117" t="s">
        <v>43</v>
      </c>
      <c r="D30" s="57" t="s">
        <v>14</v>
      </c>
      <c r="E30" s="57" t="s">
        <v>14</v>
      </c>
      <c r="F30" s="57" t="s">
        <v>14</v>
      </c>
    </row>
    <row r="31" ht="17.65" customHeight="1" spans="1:6">
      <c r="A31" s="114"/>
      <c r="B31" s="114"/>
      <c r="C31" s="117" t="s">
        <v>44</v>
      </c>
      <c r="D31" s="57" t="s">
        <v>14</v>
      </c>
      <c r="E31" s="57" t="s">
        <v>14</v>
      </c>
      <c r="F31" s="57" t="s">
        <v>14</v>
      </c>
    </row>
    <row r="32" ht="17.65" customHeight="1" spans="1:6">
      <c r="A32" s="114"/>
      <c r="B32" s="114"/>
      <c r="C32" s="117" t="s">
        <v>45</v>
      </c>
      <c r="D32" s="57" t="s">
        <v>14</v>
      </c>
      <c r="E32" s="57" t="s">
        <v>14</v>
      </c>
      <c r="F32" s="57" t="s">
        <v>14</v>
      </c>
    </row>
    <row r="33" ht="17.65" customHeight="1" spans="1:6">
      <c r="A33" s="114"/>
      <c r="B33" s="114"/>
      <c r="C33" s="117" t="s">
        <v>46</v>
      </c>
      <c r="D33" s="57" t="s">
        <v>14</v>
      </c>
      <c r="E33" s="57" t="s">
        <v>14</v>
      </c>
      <c r="F33" s="57" t="s">
        <v>14</v>
      </c>
    </row>
    <row r="34" ht="17.65" customHeight="1" spans="1:6">
      <c r="A34" s="114"/>
      <c r="B34" s="114"/>
      <c r="C34" s="117" t="s">
        <v>47</v>
      </c>
      <c r="D34" s="57" t="s">
        <v>14</v>
      </c>
      <c r="E34" s="57" t="s">
        <v>14</v>
      </c>
      <c r="F34" s="57" t="s">
        <v>14</v>
      </c>
    </row>
    <row r="35" ht="17.65" customHeight="1" spans="1:6">
      <c r="A35" s="80"/>
      <c r="B35" s="71" t="s">
        <v>14</v>
      </c>
      <c r="C35" s="117" t="s">
        <v>48</v>
      </c>
      <c r="D35" s="71" t="s">
        <v>14</v>
      </c>
      <c r="E35" s="71" t="s">
        <v>14</v>
      </c>
      <c r="F35" s="71" t="s">
        <v>14</v>
      </c>
    </row>
    <row r="36" ht="17.65" customHeight="1" spans="1:6">
      <c r="A36" s="56" t="s">
        <v>49</v>
      </c>
      <c r="B36" s="57">
        <v>301.46</v>
      </c>
      <c r="C36" s="56" t="s">
        <v>50</v>
      </c>
      <c r="D36" s="57">
        <v>301.46</v>
      </c>
      <c r="E36" s="57">
        <v>301.46</v>
      </c>
      <c r="F36" s="57" t="s">
        <v>14</v>
      </c>
    </row>
  </sheetData>
  <mergeCells count="4">
    <mergeCell ref="A2:F2"/>
    <mergeCell ref="A3:C3"/>
    <mergeCell ref="A4:B4"/>
    <mergeCell ref="C4:F4"/>
  </mergeCells>
  <printOptions horizontalCentered="1"/>
  <pageMargins left="0.62992125984252" right="0.708661417322835" top="0.590551181102362" bottom="0.393700787401575" header="0.5" footer="0.5"/>
  <pageSetup paperSize="8" pageOrder="overThenDown" orientation="portrait" verticalDpi="3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workbookViewId="0">
      <pane ySplit="5" topLeftCell="A18" activePane="bottomLeft" state="frozen"/>
      <selection/>
      <selection pane="bottomLeft" activeCell="D40" sqref="D40"/>
    </sheetView>
  </sheetViews>
  <sheetFormatPr defaultColWidth="9" defaultRowHeight="15.55" outlineLevelCol="3"/>
  <cols>
    <col min="1" max="1" width="30" customWidth="1"/>
    <col min="2" max="2" width="16.7478991596639" customWidth="1"/>
    <col min="3" max="3" width="30" customWidth="1"/>
    <col min="4" max="4" width="16.7478991596639" customWidth="1"/>
  </cols>
  <sheetData>
    <row r="1" ht="14.85" customHeight="1" spans="1:4">
      <c r="A1" s="49" t="s">
        <v>51</v>
      </c>
      <c r="B1" s="95"/>
      <c r="C1" s="110"/>
      <c r="D1" s="59" t="s">
        <v>52</v>
      </c>
    </row>
    <row r="2" ht="24.6" customHeight="1" spans="1:4">
      <c r="A2" s="52" t="s">
        <v>53</v>
      </c>
      <c r="B2" s="52"/>
      <c r="C2" s="52"/>
      <c r="D2" s="52"/>
    </row>
    <row r="3" ht="14.85" customHeight="1" spans="1:4">
      <c r="A3" s="97" t="s">
        <v>54</v>
      </c>
      <c r="B3" s="111"/>
      <c r="C3" s="55" t="s">
        <v>3</v>
      </c>
      <c r="D3" s="60" t="s">
        <v>4</v>
      </c>
    </row>
    <row r="4" ht="19.7" customHeight="1" spans="1:4">
      <c r="A4" s="101" t="s">
        <v>5</v>
      </c>
      <c r="B4" s="101"/>
      <c r="C4" s="101" t="s">
        <v>6</v>
      </c>
      <c r="D4" s="101"/>
    </row>
    <row r="5" ht="19.7" customHeight="1" spans="1:4">
      <c r="A5" s="101" t="s">
        <v>7</v>
      </c>
      <c r="B5" s="101" t="s">
        <v>55</v>
      </c>
      <c r="C5" s="101" t="s">
        <v>7</v>
      </c>
      <c r="D5" s="101" t="s">
        <v>55</v>
      </c>
    </row>
    <row r="6" ht="19.7" customHeight="1" spans="1:4">
      <c r="A6" s="112" t="s">
        <v>56</v>
      </c>
      <c r="B6" s="113">
        <v>301.46</v>
      </c>
      <c r="C6" s="112" t="s">
        <v>57</v>
      </c>
      <c r="D6" s="113">
        <v>215.48</v>
      </c>
    </row>
    <row r="7" ht="19.7" customHeight="1" spans="1:4">
      <c r="A7" s="112" t="s">
        <v>58</v>
      </c>
      <c r="B7" s="113" t="s">
        <v>14</v>
      </c>
      <c r="C7" s="112" t="s">
        <v>59</v>
      </c>
      <c r="D7" s="113" t="s">
        <v>14</v>
      </c>
    </row>
    <row r="8" ht="19.7" customHeight="1" spans="1:4">
      <c r="A8" s="112" t="s">
        <v>60</v>
      </c>
      <c r="B8" s="113" t="s">
        <v>14</v>
      </c>
      <c r="C8" s="112" t="s">
        <v>61</v>
      </c>
      <c r="D8" s="113" t="s">
        <v>14</v>
      </c>
    </row>
    <row r="9" ht="19.7" customHeight="1" spans="1:4">
      <c r="A9" s="112" t="s">
        <v>62</v>
      </c>
      <c r="B9" s="113" t="s">
        <v>14</v>
      </c>
      <c r="C9" s="112" t="s">
        <v>63</v>
      </c>
      <c r="D9" s="113" t="s">
        <v>14</v>
      </c>
    </row>
    <row r="10" ht="19.7" customHeight="1" spans="1:4">
      <c r="A10" s="112" t="s">
        <v>64</v>
      </c>
      <c r="B10" s="113" t="s">
        <v>14</v>
      </c>
      <c r="C10" s="112" t="s">
        <v>65</v>
      </c>
      <c r="D10" s="113" t="s">
        <v>14</v>
      </c>
    </row>
    <row r="11" ht="19.7" customHeight="1" spans="1:4">
      <c r="A11" s="112" t="s">
        <v>66</v>
      </c>
      <c r="B11" s="113" t="s">
        <v>14</v>
      </c>
      <c r="C11" s="112" t="s">
        <v>67</v>
      </c>
      <c r="D11" s="113" t="s">
        <v>14</v>
      </c>
    </row>
    <row r="12" ht="19.7" customHeight="1" spans="1:4">
      <c r="A12" s="112" t="s">
        <v>68</v>
      </c>
      <c r="B12" s="113" t="s">
        <v>14</v>
      </c>
      <c r="C12" s="112" t="s">
        <v>69</v>
      </c>
      <c r="D12" s="113" t="s">
        <v>14</v>
      </c>
    </row>
    <row r="13" ht="19.7" customHeight="1" spans="1:4">
      <c r="A13" s="112" t="s">
        <v>70</v>
      </c>
      <c r="B13" s="113" t="s">
        <v>14</v>
      </c>
      <c r="C13" s="112" t="s">
        <v>71</v>
      </c>
      <c r="D13" s="113">
        <v>41.73</v>
      </c>
    </row>
    <row r="14" ht="19.7" customHeight="1" spans="1:4">
      <c r="A14" s="114"/>
      <c r="B14" s="114"/>
      <c r="C14" s="112" t="s">
        <v>72</v>
      </c>
      <c r="D14" s="113" t="s">
        <v>14</v>
      </c>
    </row>
    <row r="15" ht="19.7" customHeight="1" spans="1:4">
      <c r="A15" s="114"/>
      <c r="B15" s="114"/>
      <c r="C15" s="112" t="s">
        <v>73</v>
      </c>
      <c r="D15" s="113">
        <v>11.1</v>
      </c>
    </row>
    <row r="16" ht="19.7" customHeight="1" spans="1:4">
      <c r="A16" s="114"/>
      <c r="B16" s="114"/>
      <c r="C16" s="112" t="s">
        <v>74</v>
      </c>
      <c r="D16" s="113" t="s">
        <v>14</v>
      </c>
    </row>
    <row r="17" ht="19.7" customHeight="1" spans="1:4">
      <c r="A17" s="114"/>
      <c r="B17" s="114"/>
      <c r="C17" s="112" t="s">
        <v>75</v>
      </c>
      <c r="D17" s="113" t="s">
        <v>14</v>
      </c>
    </row>
    <row r="18" ht="19.7" customHeight="1" spans="1:4">
      <c r="A18" s="114"/>
      <c r="B18" s="114"/>
      <c r="C18" s="112" t="s">
        <v>76</v>
      </c>
      <c r="D18" s="113" t="s">
        <v>14</v>
      </c>
    </row>
    <row r="19" ht="19.7" customHeight="1" spans="1:4">
      <c r="A19" s="114"/>
      <c r="B19" s="114"/>
      <c r="C19" s="112" t="s">
        <v>77</v>
      </c>
      <c r="D19" s="113" t="s">
        <v>14</v>
      </c>
    </row>
    <row r="20" ht="19.7" customHeight="1" spans="1:4">
      <c r="A20" s="114"/>
      <c r="B20" s="114"/>
      <c r="C20" s="112" t="s">
        <v>78</v>
      </c>
      <c r="D20" s="113" t="s">
        <v>14</v>
      </c>
    </row>
    <row r="21" ht="19.7" customHeight="1" spans="1:4">
      <c r="A21" s="114"/>
      <c r="B21" s="114"/>
      <c r="C21" s="112" t="s">
        <v>79</v>
      </c>
      <c r="D21" s="113" t="s">
        <v>14</v>
      </c>
    </row>
    <row r="22" ht="19.7" customHeight="1" spans="1:4">
      <c r="A22" s="114"/>
      <c r="B22" s="114"/>
      <c r="C22" s="112" t="s">
        <v>80</v>
      </c>
      <c r="D22" s="113" t="s">
        <v>14</v>
      </c>
    </row>
    <row r="23" ht="19.7" customHeight="1" spans="1:4">
      <c r="A23" s="114"/>
      <c r="B23" s="114"/>
      <c r="C23" s="112" t="s">
        <v>81</v>
      </c>
      <c r="D23" s="113" t="s">
        <v>14</v>
      </c>
    </row>
    <row r="24" ht="19.7" customHeight="1" spans="1:4">
      <c r="A24" s="114"/>
      <c r="B24" s="114"/>
      <c r="C24" s="112" t="s">
        <v>82</v>
      </c>
      <c r="D24" s="113" t="s">
        <v>14</v>
      </c>
    </row>
    <row r="25" ht="19.7" customHeight="1" spans="1:4">
      <c r="A25" s="114"/>
      <c r="B25" s="114"/>
      <c r="C25" s="112" t="s">
        <v>83</v>
      </c>
      <c r="D25" s="113">
        <v>33.15</v>
      </c>
    </row>
    <row r="26" ht="19.7" customHeight="1" spans="1:4">
      <c r="A26" s="114"/>
      <c r="B26" s="114"/>
      <c r="C26" s="112" t="s">
        <v>84</v>
      </c>
      <c r="D26" s="113" t="s">
        <v>14</v>
      </c>
    </row>
    <row r="27" ht="19.7" customHeight="1" spans="1:4">
      <c r="A27" s="114"/>
      <c r="B27" s="114"/>
      <c r="C27" s="112" t="s">
        <v>85</v>
      </c>
      <c r="D27" s="113" t="s">
        <v>14</v>
      </c>
    </row>
    <row r="28" ht="19.7" customHeight="1" spans="1:4">
      <c r="A28" s="114"/>
      <c r="B28" s="114"/>
      <c r="C28" s="112" t="s">
        <v>86</v>
      </c>
      <c r="D28" s="113" t="s">
        <v>14</v>
      </c>
    </row>
    <row r="29" ht="19.7" customHeight="1" spans="1:4">
      <c r="A29" s="114"/>
      <c r="B29" s="114"/>
      <c r="C29" s="112" t="s">
        <v>87</v>
      </c>
      <c r="D29" s="113" t="s">
        <v>14</v>
      </c>
    </row>
    <row r="30" ht="19.7" customHeight="1" spans="1:4">
      <c r="A30" s="114"/>
      <c r="B30" s="114"/>
      <c r="C30" s="112" t="s">
        <v>88</v>
      </c>
      <c r="D30" s="113" t="s">
        <v>14</v>
      </c>
    </row>
    <row r="31" ht="19.7" customHeight="1" spans="1:4">
      <c r="A31" s="114"/>
      <c r="B31" s="114"/>
      <c r="C31" s="112" t="s">
        <v>89</v>
      </c>
      <c r="D31" s="113" t="s">
        <v>14</v>
      </c>
    </row>
    <row r="32" ht="19.7" customHeight="1" spans="1:4">
      <c r="A32" s="114"/>
      <c r="B32" s="114"/>
      <c r="C32" s="112" t="s">
        <v>90</v>
      </c>
      <c r="D32" s="113" t="s">
        <v>14</v>
      </c>
    </row>
    <row r="33" ht="19.7" customHeight="1" spans="1:4">
      <c r="A33" s="114"/>
      <c r="B33" s="114"/>
      <c r="C33" s="112" t="s">
        <v>91</v>
      </c>
      <c r="D33" s="113" t="s">
        <v>14</v>
      </c>
    </row>
    <row r="34" ht="19.7" customHeight="1" spans="1:4">
      <c r="A34" s="101" t="s">
        <v>92</v>
      </c>
      <c r="B34" s="113" t="s">
        <v>14</v>
      </c>
      <c r="C34" s="101" t="s">
        <v>93</v>
      </c>
      <c r="D34" s="113" t="s">
        <v>14</v>
      </c>
    </row>
    <row r="35" ht="19.7" customHeight="1" spans="1:4">
      <c r="A35" s="112" t="s">
        <v>94</v>
      </c>
      <c r="B35" s="113" t="s">
        <v>14</v>
      </c>
      <c r="C35" s="112" t="s">
        <v>95</v>
      </c>
      <c r="D35" s="115" t="s">
        <v>14</v>
      </c>
    </row>
    <row r="36" ht="19.7" customHeight="1" spans="1:4">
      <c r="A36" s="112" t="s">
        <v>96</v>
      </c>
      <c r="B36" s="113" t="s">
        <v>14</v>
      </c>
      <c r="C36" s="114"/>
      <c r="D36" s="114"/>
    </row>
    <row r="37" ht="19.7" customHeight="1" spans="1:4">
      <c r="A37" s="112" t="s">
        <v>97</v>
      </c>
      <c r="B37" s="113" t="s">
        <v>14</v>
      </c>
      <c r="C37" s="114"/>
      <c r="D37" s="114"/>
    </row>
    <row r="38" ht="19.7" customHeight="1" spans="1:4">
      <c r="A38" s="112" t="s">
        <v>98</v>
      </c>
      <c r="B38" s="113" t="s">
        <v>14</v>
      </c>
      <c r="C38" s="114"/>
      <c r="D38" s="114"/>
    </row>
    <row r="39" ht="19.7" customHeight="1" spans="1:4">
      <c r="A39" s="112" t="s">
        <v>99</v>
      </c>
      <c r="B39" s="113" t="s">
        <v>14</v>
      </c>
      <c r="C39" s="114"/>
      <c r="D39" s="114"/>
    </row>
    <row r="40" ht="19.7" customHeight="1" spans="1:4">
      <c r="A40" s="112" t="s">
        <v>100</v>
      </c>
      <c r="B40" s="113" t="s">
        <v>14</v>
      </c>
      <c r="C40" s="114"/>
      <c r="D40" s="114"/>
    </row>
    <row r="41" ht="19.7" customHeight="1" spans="1:4">
      <c r="A41" s="112" t="s">
        <v>101</v>
      </c>
      <c r="B41" s="113" t="s">
        <v>14</v>
      </c>
      <c r="C41" s="114"/>
      <c r="D41" s="114"/>
    </row>
    <row r="42" ht="19.7" customHeight="1" spans="1:4">
      <c r="A42" s="112" t="s">
        <v>102</v>
      </c>
      <c r="B42" s="113" t="s">
        <v>14</v>
      </c>
      <c r="C42" s="114"/>
      <c r="D42" s="114"/>
    </row>
    <row r="43" ht="19.7" customHeight="1" spans="1:4">
      <c r="A43" s="101" t="s">
        <v>49</v>
      </c>
      <c r="B43" s="113">
        <v>301.46</v>
      </c>
      <c r="C43" s="101" t="s">
        <v>50</v>
      </c>
      <c r="D43" s="113">
        <v>301.46</v>
      </c>
    </row>
  </sheetData>
  <mergeCells count="3">
    <mergeCell ref="A2:D2"/>
    <mergeCell ref="A4:B4"/>
    <mergeCell ref="C4:D4"/>
  </mergeCells>
  <printOptions horizontalCentered="1"/>
  <pageMargins left="0.62992125984252" right="0.708661417322835" top="0.590551181102362" bottom="0.393700787401575" header="0.5" footer="0.5"/>
  <pageSetup paperSize="8" pageOrder="overThenDown" orientation="portrait" verticalDpi="3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pane ySplit="4" topLeftCell="A5" activePane="bottomLeft" state="frozen"/>
      <selection/>
      <selection pane="bottomLeft" activeCell="F21" sqref="F21"/>
    </sheetView>
  </sheetViews>
  <sheetFormatPr defaultColWidth="9" defaultRowHeight="15.55"/>
  <cols>
    <col min="1" max="1" width="36.7478991596639" customWidth="1"/>
    <col min="2" max="12" width="16.7478991596639" customWidth="1"/>
  </cols>
  <sheetData>
    <row r="1" ht="14.85" customHeight="1" spans="1:12">
      <c r="A1" s="49" t="s">
        <v>103</v>
      </c>
      <c r="B1" s="95"/>
      <c r="C1" s="96" t="s">
        <v>104</v>
      </c>
      <c r="D1" s="96" t="s">
        <v>104</v>
      </c>
      <c r="E1" s="96" t="s">
        <v>104</v>
      </c>
      <c r="F1" s="96" t="s">
        <v>104</v>
      </c>
      <c r="G1" s="96" t="s">
        <v>104</v>
      </c>
      <c r="H1" s="96" t="s">
        <v>104</v>
      </c>
      <c r="I1" s="96" t="s">
        <v>104</v>
      </c>
      <c r="J1" s="96" t="s">
        <v>104</v>
      </c>
      <c r="K1" s="96" t="s">
        <v>104</v>
      </c>
      <c r="L1" s="96" t="s">
        <v>104</v>
      </c>
    </row>
    <row r="2" ht="24.6" customHeight="1" spans="1:12">
      <c r="A2" s="52" t="s">
        <v>105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ht="14.85" customHeight="1" spans="1:12">
      <c r="A3" s="97" t="s">
        <v>54</v>
      </c>
      <c r="B3" s="98" t="s">
        <v>106</v>
      </c>
      <c r="C3" s="99" t="s">
        <v>3</v>
      </c>
      <c r="D3" s="100" t="s">
        <v>4</v>
      </c>
      <c r="E3" s="83"/>
      <c r="F3" s="87"/>
      <c r="G3" s="106" t="s">
        <v>107</v>
      </c>
      <c r="H3" s="106" t="s">
        <v>107</v>
      </c>
      <c r="I3" s="109" t="s">
        <v>107</v>
      </c>
      <c r="J3" s="109" t="s">
        <v>107</v>
      </c>
      <c r="K3" s="109" t="s">
        <v>107</v>
      </c>
      <c r="L3" s="109" t="s">
        <v>107</v>
      </c>
    </row>
    <row r="4" ht="34.35" customHeight="1" spans="1:12">
      <c r="A4" s="101" t="s">
        <v>108</v>
      </c>
      <c r="B4" s="101" t="s">
        <v>109</v>
      </c>
      <c r="C4" s="102" t="s">
        <v>110</v>
      </c>
      <c r="D4" s="101" t="s">
        <v>111</v>
      </c>
      <c r="E4" s="101" t="s">
        <v>112</v>
      </c>
      <c r="F4" s="101" t="s">
        <v>113</v>
      </c>
      <c r="G4" s="101" t="s">
        <v>114</v>
      </c>
      <c r="H4" s="101" t="s">
        <v>115</v>
      </c>
      <c r="I4" s="101" t="s">
        <v>116</v>
      </c>
      <c r="J4" s="101" t="s">
        <v>117</v>
      </c>
      <c r="K4" s="102" t="s">
        <v>118</v>
      </c>
      <c r="L4" s="101" t="s">
        <v>119</v>
      </c>
    </row>
    <row r="5" ht="19.7" customHeight="1" spans="1:12">
      <c r="A5" s="103" t="s">
        <v>120</v>
      </c>
      <c r="B5" s="104" t="s">
        <v>14</v>
      </c>
      <c r="C5" s="104" t="s">
        <v>14</v>
      </c>
      <c r="D5" s="104" t="s">
        <v>14</v>
      </c>
      <c r="E5" s="107">
        <f>SUM(E6:E10)</f>
        <v>301.46</v>
      </c>
      <c r="F5" s="107">
        <f>SUM(F6:F10)</f>
        <v>301.46</v>
      </c>
      <c r="G5" s="104" t="s">
        <v>14</v>
      </c>
      <c r="H5" s="104" t="s">
        <v>14</v>
      </c>
      <c r="I5" s="104" t="s">
        <v>14</v>
      </c>
      <c r="J5" s="104" t="s">
        <v>14</v>
      </c>
      <c r="K5" s="104" t="s">
        <v>14</v>
      </c>
      <c r="L5" s="104" t="s">
        <v>14</v>
      </c>
    </row>
    <row r="6" spans="1:12">
      <c r="A6" s="79" t="s">
        <v>121</v>
      </c>
      <c r="B6" s="78"/>
      <c r="C6" s="78"/>
      <c r="D6" s="78"/>
      <c r="E6" s="78">
        <v>301.46</v>
      </c>
      <c r="F6" s="108">
        <v>301.46</v>
      </c>
      <c r="G6" s="78"/>
      <c r="H6" s="78"/>
      <c r="I6" s="78"/>
      <c r="J6" s="78"/>
      <c r="K6" s="78"/>
      <c r="L6" s="78"/>
    </row>
    <row r="7" spans="1:1">
      <c r="A7" s="105"/>
    </row>
    <row r="8" spans="1:1">
      <c r="A8" s="105"/>
    </row>
    <row r="9" spans="1:1">
      <c r="A9" s="105"/>
    </row>
    <row r="10" spans="1:1">
      <c r="A10" s="105"/>
    </row>
  </sheetData>
  <mergeCells count="1">
    <mergeCell ref="A2:L2"/>
  </mergeCells>
  <printOptions horizontalCentered="1"/>
  <pageMargins left="0.708661417322835" right="0.62992125984252" top="0.393700787401575" bottom="0.590551181102362" header="0.5" footer="0.5"/>
  <pageSetup paperSize="8" scale="84" pageOrder="overThenDown" orientation="landscape" verticalDpi="300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pane ySplit="5" topLeftCell="A6" activePane="bottomLeft" state="frozen"/>
      <selection/>
      <selection pane="bottomLeft" activeCell="A7" sqref="A7:I14"/>
    </sheetView>
  </sheetViews>
  <sheetFormatPr defaultColWidth="9" defaultRowHeight="15.55"/>
  <cols>
    <col min="1" max="1" width="13.3781512605042" customWidth="1"/>
    <col min="2" max="2" width="33.3781512605042" customWidth="1"/>
    <col min="3" max="4" width="16.7478991596639" customWidth="1"/>
    <col min="5" max="6" width="15" customWidth="1"/>
    <col min="7" max="7" width="16.7478991596639" customWidth="1"/>
    <col min="8" max="9" width="15" customWidth="1"/>
  </cols>
  <sheetData>
    <row r="1" ht="14.85" customHeight="1" spans="1:9">
      <c r="A1" s="49" t="s">
        <v>122</v>
      </c>
      <c r="B1" s="49"/>
      <c r="C1" s="50"/>
      <c r="D1" s="61"/>
      <c r="E1" s="61"/>
      <c r="F1" s="61"/>
      <c r="G1" s="51" t="s">
        <v>104</v>
      </c>
      <c r="H1" s="51" t="s">
        <v>104</v>
      </c>
      <c r="I1" s="51" t="s">
        <v>104</v>
      </c>
    </row>
    <row r="2" ht="24.6" customHeight="1" spans="1:9">
      <c r="A2" s="92" t="s">
        <v>123</v>
      </c>
      <c r="B2" s="92"/>
      <c r="C2" s="92"/>
      <c r="D2" s="92"/>
      <c r="E2" s="92"/>
      <c r="F2" s="92"/>
      <c r="G2" s="92"/>
      <c r="H2" s="92"/>
      <c r="I2" s="92"/>
    </row>
    <row r="3" ht="14.85" customHeight="1" spans="1:9">
      <c r="A3" s="53" t="s">
        <v>2</v>
      </c>
      <c r="B3" s="53"/>
      <c r="C3" s="54"/>
      <c r="D3" s="54"/>
      <c r="E3" s="54"/>
      <c r="F3" s="54"/>
      <c r="G3" s="55" t="s">
        <v>3</v>
      </c>
      <c r="H3" s="60" t="s">
        <v>4</v>
      </c>
      <c r="I3" s="83"/>
    </row>
    <row r="4" ht="19.7" customHeight="1" spans="1:9">
      <c r="A4" s="56" t="s">
        <v>124</v>
      </c>
      <c r="B4" s="56"/>
      <c r="C4" s="56" t="s">
        <v>9</v>
      </c>
      <c r="D4" s="56" t="s">
        <v>125</v>
      </c>
      <c r="E4" s="56"/>
      <c r="F4" s="56"/>
      <c r="G4" s="56" t="s">
        <v>126</v>
      </c>
      <c r="H4" s="56"/>
      <c r="I4" s="56"/>
    </row>
    <row r="5" ht="19.7" customHeight="1" spans="1:9">
      <c r="A5" s="56" t="s">
        <v>127</v>
      </c>
      <c r="B5" s="56" t="s">
        <v>128</v>
      </c>
      <c r="C5" s="56"/>
      <c r="D5" s="56" t="s">
        <v>129</v>
      </c>
      <c r="E5" s="56" t="s">
        <v>130</v>
      </c>
      <c r="F5" s="56" t="s">
        <v>131</v>
      </c>
      <c r="G5" s="56" t="s">
        <v>129</v>
      </c>
      <c r="H5" s="56" t="s">
        <v>132</v>
      </c>
      <c r="I5" s="56" t="s">
        <v>133</v>
      </c>
    </row>
    <row r="6" ht="19.7" customHeight="1" spans="1:9">
      <c r="A6" s="56" t="s">
        <v>134</v>
      </c>
      <c r="B6" s="56"/>
      <c r="C6" s="57">
        <f t="shared" ref="C6:C14" si="0">D6+G6</f>
        <v>301.46</v>
      </c>
      <c r="D6" s="57">
        <f t="shared" ref="D6:D14" si="1">E6+F6</f>
        <v>295.56</v>
      </c>
      <c r="E6" s="57">
        <f t="shared" ref="E6:H6" si="2">SUM(E7:E14)</f>
        <v>280.59</v>
      </c>
      <c r="F6" s="57">
        <f t="shared" si="2"/>
        <v>14.97</v>
      </c>
      <c r="G6" s="82">
        <v>5.9</v>
      </c>
      <c r="H6" s="57">
        <f t="shared" si="2"/>
        <v>5.9</v>
      </c>
      <c r="I6" s="57" t="s">
        <v>14</v>
      </c>
    </row>
    <row r="7" spans="1:9">
      <c r="A7" s="93">
        <v>2010550</v>
      </c>
      <c r="B7" s="94" t="s">
        <v>135</v>
      </c>
      <c r="C7" s="57">
        <f t="shared" si="0"/>
        <v>209.58</v>
      </c>
      <c r="D7" s="57">
        <f t="shared" si="1"/>
        <v>209.58</v>
      </c>
      <c r="E7" s="93">
        <v>194.61</v>
      </c>
      <c r="F7" s="93">
        <v>14.97</v>
      </c>
      <c r="G7" s="82">
        <f>H7+I7</f>
        <v>0</v>
      </c>
      <c r="H7" s="93"/>
      <c r="I7" s="93"/>
    </row>
    <row r="8" spans="1:9">
      <c r="A8" s="93">
        <v>2010599</v>
      </c>
      <c r="B8" s="94" t="s">
        <v>136</v>
      </c>
      <c r="C8" s="57">
        <f t="shared" si="0"/>
        <v>5.9</v>
      </c>
      <c r="D8" s="57"/>
      <c r="E8" s="93"/>
      <c r="F8" s="93"/>
      <c r="G8" s="82">
        <f>H8+I8</f>
        <v>5.9</v>
      </c>
      <c r="H8" s="93">
        <v>5.9</v>
      </c>
      <c r="I8" s="93"/>
    </row>
    <row r="9" spans="1:9">
      <c r="A9" s="93">
        <v>2080502</v>
      </c>
      <c r="B9" s="94" t="s">
        <v>137</v>
      </c>
      <c r="C9" s="57">
        <f t="shared" si="0"/>
        <v>2.43</v>
      </c>
      <c r="D9" s="57">
        <f t="shared" si="1"/>
        <v>2.43</v>
      </c>
      <c r="E9" s="93">
        <v>2.43</v>
      </c>
      <c r="F9" s="93"/>
      <c r="G9" s="93"/>
      <c r="H9" s="93"/>
      <c r="I9" s="93"/>
    </row>
    <row r="10" spans="1:9">
      <c r="A10" s="93">
        <v>2080505</v>
      </c>
      <c r="B10" s="94" t="s">
        <v>138</v>
      </c>
      <c r="C10" s="57">
        <f t="shared" si="0"/>
        <v>26.2</v>
      </c>
      <c r="D10" s="57">
        <f t="shared" si="1"/>
        <v>26.2</v>
      </c>
      <c r="E10" s="93">
        <v>26.2</v>
      </c>
      <c r="F10" s="93"/>
      <c r="G10" s="93"/>
      <c r="H10" s="93"/>
      <c r="I10" s="93"/>
    </row>
    <row r="11" spans="1:9">
      <c r="A11" s="93">
        <v>2080506</v>
      </c>
      <c r="B11" s="94" t="s">
        <v>139</v>
      </c>
      <c r="C11" s="57">
        <f t="shared" si="0"/>
        <v>13.1</v>
      </c>
      <c r="D11" s="57">
        <f t="shared" si="1"/>
        <v>13.1</v>
      </c>
      <c r="E11" s="93">
        <v>13.1</v>
      </c>
      <c r="F11" s="93"/>
      <c r="G11" s="93"/>
      <c r="H11" s="93"/>
      <c r="I11" s="93"/>
    </row>
    <row r="12" spans="1:9">
      <c r="A12" s="93">
        <v>2101102</v>
      </c>
      <c r="B12" s="94" t="s">
        <v>140</v>
      </c>
      <c r="C12" s="57">
        <f t="shared" si="0"/>
        <v>11.1</v>
      </c>
      <c r="D12" s="57">
        <f t="shared" si="1"/>
        <v>11.1</v>
      </c>
      <c r="E12" s="93">
        <v>11.1</v>
      </c>
      <c r="F12" s="93"/>
      <c r="G12" s="93"/>
      <c r="H12" s="93"/>
      <c r="I12" s="93"/>
    </row>
    <row r="13" spans="1:9">
      <c r="A13" s="93">
        <v>2210201</v>
      </c>
      <c r="B13" s="94" t="s">
        <v>141</v>
      </c>
      <c r="C13" s="57">
        <f t="shared" si="0"/>
        <v>19.65</v>
      </c>
      <c r="D13" s="57">
        <f t="shared" si="1"/>
        <v>19.65</v>
      </c>
      <c r="E13" s="93">
        <v>19.65</v>
      </c>
      <c r="F13" s="93"/>
      <c r="G13" s="93"/>
      <c r="H13" s="93"/>
      <c r="I13" s="93"/>
    </row>
    <row r="14" spans="1:9">
      <c r="A14" s="93">
        <v>2210203</v>
      </c>
      <c r="B14" s="94" t="s">
        <v>142</v>
      </c>
      <c r="C14" s="57">
        <f t="shared" si="0"/>
        <v>13.5</v>
      </c>
      <c r="D14" s="57">
        <f t="shared" si="1"/>
        <v>13.5</v>
      </c>
      <c r="E14" s="93">
        <v>13.5</v>
      </c>
      <c r="F14" s="93"/>
      <c r="G14" s="93"/>
      <c r="H14" s="93"/>
      <c r="I14" s="93"/>
    </row>
  </sheetData>
  <mergeCells count="8">
    <mergeCell ref="A1:B1"/>
    <mergeCell ref="A2:I2"/>
    <mergeCell ref="A3:B3"/>
    <mergeCell ref="A4:B4"/>
    <mergeCell ref="D4:F4"/>
    <mergeCell ref="G4:I4"/>
    <mergeCell ref="A6:B6"/>
    <mergeCell ref="C4:C5"/>
  </mergeCells>
  <printOptions horizontalCentered="1"/>
  <pageMargins left="0.708661417322835" right="0.62992125984252" top="0.393700787401575" bottom="0.590551181102362" header="0.5" footer="0.5"/>
  <pageSetup paperSize="8" pageOrder="overThenDown" orientation="landscape" verticalDpi="300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pane ySplit="5" topLeftCell="A6" activePane="bottomLeft" state="frozen"/>
      <selection/>
      <selection pane="bottomLeft" activeCell="C7" sqref="C7:E24"/>
    </sheetView>
  </sheetViews>
  <sheetFormatPr defaultColWidth="9" defaultRowHeight="15.55" outlineLevelCol="4"/>
  <cols>
    <col min="1" max="1" width="13.3781512605042" customWidth="1"/>
    <col min="2" max="2" width="33.3781512605042" customWidth="1"/>
    <col min="3" max="3" width="20" customWidth="1"/>
    <col min="4" max="5" width="16.7478991596639" customWidth="1"/>
  </cols>
  <sheetData>
    <row r="1" ht="14.85" customHeight="1" spans="1:5">
      <c r="A1" s="49" t="s">
        <v>143</v>
      </c>
      <c r="B1" s="49"/>
      <c r="C1" s="50"/>
      <c r="D1" s="51" t="s">
        <v>104</v>
      </c>
      <c r="E1" s="59"/>
    </row>
    <row r="2" ht="24.6" customHeight="1" spans="1:5">
      <c r="A2" s="52" t="s">
        <v>144</v>
      </c>
      <c r="B2" s="52"/>
      <c r="C2" s="52"/>
      <c r="D2" s="52"/>
      <c r="E2" s="52"/>
    </row>
    <row r="3" ht="14.85" customHeight="1" spans="1:5">
      <c r="A3" s="53" t="s">
        <v>2</v>
      </c>
      <c r="B3" s="53"/>
      <c r="C3" s="54"/>
      <c r="D3" s="55" t="s">
        <v>3</v>
      </c>
      <c r="E3" s="60" t="s">
        <v>4</v>
      </c>
    </row>
    <row r="4" ht="19.7" customHeight="1" spans="1:5">
      <c r="A4" s="56" t="s">
        <v>145</v>
      </c>
      <c r="B4" s="56"/>
      <c r="C4" s="56" t="s">
        <v>146</v>
      </c>
      <c r="D4" s="56"/>
      <c r="E4" s="56"/>
    </row>
    <row r="5" ht="19.7" customHeight="1" spans="1:5">
      <c r="A5" s="56" t="s">
        <v>127</v>
      </c>
      <c r="B5" s="56" t="s">
        <v>128</v>
      </c>
      <c r="C5" s="56" t="s">
        <v>129</v>
      </c>
      <c r="D5" s="56" t="s">
        <v>130</v>
      </c>
      <c r="E5" s="56" t="s">
        <v>131</v>
      </c>
    </row>
    <row r="6" ht="19.7" customHeight="1" spans="1:5">
      <c r="A6" s="56" t="s">
        <v>134</v>
      </c>
      <c r="B6" s="56"/>
      <c r="C6" s="82">
        <f t="shared" ref="C6:C24" si="0">D6+E6</f>
        <v>295.56</v>
      </c>
      <c r="D6" s="57">
        <f>SUM(D7:D24)</f>
        <v>280.59</v>
      </c>
      <c r="E6" s="57">
        <f>SUM(E7:E24)</f>
        <v>14.97</v>
      </c>
    </row>
    <row r="7" spans="1:5">
      <c r="A7" s="89" t="s">
        <v>147</v>
      </c>
      <c r="B7" s="89" t="s">
        <v>148</v>
      </c>
      <c r="C7" s="90">
        <f t="shared" si="0"/>
        <v>83.52</v>
      </c>
      <c r="D7" s="90">
        <v>83.52</v>
      </c>
      <c r="E7" s="90"/>
    </row>
    <row r="8" spans="1:5">
      <c r="A8" s="89" t="s">
        <v>149</v>
      </c>
      <c r="B8" s="89" t="s">
        <v>150</v>
      </c>
      <c r="C8" s="91">
        <f t="shared" si="0"/>
        <v>29.31</v>
      </c>
      <c r="D8" s="91">
        <v>29.31</v>
      </c>
      <c r="E8" s="91"/>
    </row>
    <row r="9" spans="1:5">
      <c r="A9" s="89" t="s">
        <v>149</v>
      </c>
      <c r="B9" s="89" t="s">
        <v>151</v>
      </c>
      <c r="C9" s="91">
        <f t="shared" si="0"/>
        <v>12.83</v>
      </c>
      <c r="D9" s="91">
        <v>12.83</v>
      </c>
      <c r="E9" s="91"/>
    </row>
    <row r="10" spans="1:5">
      <c r="A10" s="89" t="s">
        <v>149</v>
      </c>
      <c r="B10" s="89" t="s">
        <v>152</v>
      </c>
      <c r="C10" s="91">
        <f t="shared" si="0"/>
        <v>13.5</v>
      </c>
      <c r="D10" s="91">
        <v>13.5</v>
      </c>
      <c r="E10" s="91"/>
    </row>
    <row r="11" spans="1:5">
      <c r="A11" s="89" t="s">
        <v>153</v>
      </c>
      <c r="B11" s="89" t="s">
        <v>154</v>
      </c>
      <c r="C11" s="91">
        <f t="shared" si="0"/>
        <v>0.33</v>
      </c>
      <c r="D11" s="91">
        <v>0.33</v>
      </c>
      <c r="E11" s="91"/>
    </row>
    <row r="12" spans="1:5">
      <c r="A12" s="89" t="s">
        <v>153</v>
      </c>
      <c r="B12" s="89" t="s">
        <v>155</v>
      </c>
      <c r="C12" s="91">
        <f t="shared" si="0"/>
        <v>0.82</v>
      </c>
      <c r="D12" s="91">
        <v>0.82</v>
      </c>
      <c r="E12" s="91"/>
    </row>
    <row r="13" spans="1:5">
      <c r="A13" s="89">
        <v>30107</v>
      </c>
      <c r="B13" s="89" t="s">
        <v>156</v>
      </c>
      <c r="C13" s="91">
        <f t="shared" si="0"/>
        <v>67.8</v>
      </c>
      <c r="D13" s="91">
        <v>67.8</v>
      </c>
      <c r="E13" s="91"/>
    </row>
    <row r="14" spans="1:5">
      <c r="A14" s="89" t="s">
        <v>157</v>
      </c>
      <c r="B14" s="89" t="s">
        <v>158</v>
      </c>
      <c r="C14" s="91">
        <f t="shared" si="0"/>
        <v>26.2</v>
      </c>
      <c r="D14" s="91">
        <v>26.2</v>
      </c>
      <c r="E14" s="91"/>
    </row>
    <row r="15" spans="1:5">
      <c r="A15" s="89" t="s">
        <v>159</v>
      </c>
      <c r="B15" s="89" t="s">
        <v>160</v>
      </c>
      <c r="C15" s="91">
        <f t="shared" si="0"/>
        <v>13.1</v>
      </c>
      <c r="D15" s="91">
        <v>13.1</v>
      </c>
      <c r="E15" s="91"/>
    </row>
    <row r="16" spans="1:5">
      <c r="A16" s="89" t="s">
        <v>161</v>
      </c>
      <c r="B16" s="89" t="s">
        <v>162</v>
      </c>
      <c r="C16" s="91">
        <f t="shared" si="0"/>
        <v>10.97</v>
      </c>
      <c r="D16" s="91">
        <v>10.97</v>
      </c>
      <c r="E16" s="91"/>
    </row>
    <row r="17" spans="1:5">
      <c r="A17" s="89" t="s">
        <v>153</v>
      </c>
      <c r="B17" s="89" t="s">
        <v>163</v>
      </c>
      <c r="C17" s="91">
        <f t="shared" si="0"/>
        <v>0.13</v>
      </c>
      <c r="D17" s="91">
        <v>0.13</v>
      </c>
      <c r="E17" s="91"/>
    </row>
    <row r="18" spans="1:5">
      <c r="A18" s="89" t="s">
        <v>164</v>
      </c>
      <c r="B18" s="89" t="s">
        <v>141</v>
      </c>
      <c r="C18" s="91">
        <f t="shared" si="0"/>
        <v>19.65</v>
      </c>
      <c r="D18" s="91">
        <v>19.65</v>
      </c>
      <c r="E18" s="91"/>
    </row>
    <row r="19" spans="1:5">
      <c r="A19" s="89" t="s">
        <v>165</v>
      </c>
      <c r="B19" s="89" t="s">
        <v>166</v>
      </c>
      <c r="C19" s="91">
        <f t="shared" si="0"/>
        <v>0.02</v>
      </c>
      <c r="D19" s="91">
        <v>0.02</v>
      </c>
      <c r="E19" s="91"/>
    </row>
    <row r="20" spans="1:5">
      <c r="A20" s="89" t="s">
        <v>167</v>
      </c>
      <c r="B20" s="89" t="s">
        <v>168</v>
      </c>
      <c r="C20" s="91">
        <f t="shared" si="0"/>
        <v>2.35</v>
      </c>
      <c r="D20" s="91">
        <v>2.35</v>
      </c>
      <c r="E20" s="91"/>
    </row>
    <row r="21" spans="1:5">
      <c r="A21" s="89" t="s">
        <v>169</v>
      </c>
      <c r="B21" s="89" t="s">
        <v>170</v>
      </c>
      <c r="C21" s="91">
        <f t="shared" si="0"/>
        <v>0.06</v>
      </c>
      <c r="D21" s="91">
        <v>0.06</v>
      </c>
      <c r="E21" s="91"/>
    </row>
    <row r="22" spans="1:5">
      <c r="A22" s="89" t="s">
        <v>171</v>
      </c>
      <c r="B22" s="89" t="s">
        <v>172</v>
      </c>
      <c r="C22" s="91">
        <f t="shared" si="0"/>
        <v>7.6</v>
      </c>
      <c r="D22" s="91"/>
      <c r="E22" s="91">
        <v>7.6</v>
      </c>
    </row>
    <row r="23" spans="1:5">
      <c r="A23" s="89" t="s">
        <v>173</v>
      </c>
      <c r="B23" s="89" t="s">
        <v>174</v>
      </c>
      <c r="C23" s="91">
        <f t="shared" si="0"/>
        <v>3.28</v>
      </c>
      <c r="D23" s="91"/>
      <c r="E23" s="91">
        <v>3.28</v>
      </c>
    </row>
    <row r="24" spans="1:5">
      <c r="A24" s="89" t="s">
        <v>175</v>
      </c>
      <c r="B24" s="89" t="s">
        <v>176</v>
      </c>
      <c r="C24" s="91">
        <f t="shared" si="0"/>
        <v>4.09</v>
      </c>
      <c r="D24" s="91"/>
      <c r="E24" s="91">
        <v>4.09</v>
      </c>
    </row>
  </sheetData>
  <mergeCells count="6">
    <mergeCell ref="A1:B1"/>
    <mergeCell ref="A2:E2"/>
    <mergeCell ref="A3:B3"/>
    <mergeCell ref="A4:B4"/>
    <mergeCell ref="C4:E4"/>
    <mergeCell ref="A6:B6"/>
  </mergeCells>
  <printOptions horizontalCentered="1"/>
  <pageMargins left="0.708661417322835" right="0.62992125984252" top="0.393700787401575" bottom="0.590551181102362" header="0.5" footer="0.5"/>
  <pageSetup paperSize="8" pageOrder="overThenDown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topLeftCell="G1" workbookViewId="0">
      <pane ySplit="6" topLeftCell="A7" activePane="bottomLeft" state="frozen"/>
      <selection/>
      <selection pane="bottomLeft" activeCell="A3" sqref="A3:E3"/>
    </sheetView>
  </sheetViews>
  <sheetFormatPr defaultColWidth="9" defaultRowHeight="15.55" outlineLevelRow="6"/>
  <cols>
    <col min="1" max="1" width="16.7478991596639" customWidth="1"/>
    <col min="2" max="10" width="13.3781512605042" customWidth="1"/>
    <col min="11" max="11" width="16.7478991596639" customWidth="1"/>
    <col min="12" max="15" width="13.3781512605042" customWidth="1"/>
    <col min="16" max="16" width="16.7478991596639" customWidth="1"/>
    <col min="17" max="20" width="13.3781512605042" customWidth="1"/>
    <col min="21" max="21" width="16.7478991596639" customWidth="1"/>
    <col min="22" max="25" width="13.3781512605042" customWidth="1"/>
  </cols>
  <sheetData>
    <row r="1" ht="14.85" customHeight="1" spans="1:25">
      <c r="A1" s="49" t="s">
        <v>177</v>
      </c>
      <c r="B1" s="49"/>
      <c r="C1" s="49"/>
      <c r="D1" s="49"/>
      <c r="E1" s="50"/>
      <c r="F1" s="51" t="s">
        <v>104</v>
      </c>
      <c r="G1" s="51" t="s">
        <v>104</v>
      </c>
      <c r="H1" s="51" t="s">
        <v>104</v>
      </c>
      <c r="I1" s="51" t="s">
        <v>104</v>
      </c>
      <c r="J1" s="51" t="s">
        <v>104</v>
      </c>
      <c r="K1" s="51" t="s">
        <v>104</v>
      </c>
      <c r="L1" s="51" t="s">
        <v>104</v>
      </c>
      <c r="M1" s="85"/>
      <c r="N1" s="51" t="s">
        <v>104</v>
      </c>
      <c r="O1" s="85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ht="24.6" customHeight="1" spans="1:25">
      <c r="A2" s="52" t="s">
        <v>178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ht="14.85" customHeight="1" spans="1:25">
      <c r="A3" s="53" t="s">
        <v>2</v>
      </c>
      <c r="B3" s="53"/>
      <c r="C3" s="53"/>
      <c r="D3" s="53"/>
      <c r="E3" s="53"/>
      <c r="F3" s="55" t="s">
        <v>3</v>
      </c>
      <c r="G3" s="60" t="s">
        <v>4</v>
      </c>
      <c r="H3" s="83"/>
      <c r="I3" s="54"/>
      <c r="J3" s="54"/>
      <c r="K3" s="54"/>
      <c r="L3" s="54"/>
      <c r="M3" s="54"/>
      <c r="N3" s="87"/>
      <c r="O3" s="87"/>
      <c r="P3" s="88"/>
      <c r="Q3" s="88"/>
      <c r="R3" s="88"/>
      <c r="S3" s="88"/>
      <c r="T3" s="88"/>
      <c r="U3" s="88"/>
      <c r="V3" s="88"/>
      <c r="W3" s="88"/>
      <c r="X3" s="88"/>
      <c r="Y3" s="88"/>
    </row>
    <row r="4" ht="19.7" customHeight="1" spans="1:25">
      <c r="A4" s="56" t="s">
        <v>179</v>
      </c>
      <c r="B4" s="56"/>
      <c r="C4" s="56"/>
      <c r="D4" s="56"/>
      <c r="E4" s="56"/>
      <c r="F4" s="56" t="s">
        <v>180</v>
      </c>
      <c r="G4" s="56"/>
      <c r="H4" s="56"/>
      <c r="I4" s="56"/>
      <c r="J4" s="56"/>
      <c r="K4" s="56" t="s">
        <v>181</v>
      </c>
      <c r="L4" s="56"/>
      <c r="M4" s="56"/>
      <c r="N4" s="56"/>
      <c r="O4" s="56"/>
      <c r="P4" s="56" t="s">
        <v>182</v>
      </c>
      <c r="Q4" s="56"/>
      <c r="R4" s="56"/>
      <c r="S4" s="56"/>
      <c r="T4" s="56"/>
      <c r="U4" s="56" t="s">
        <v>183</v>
      </c>
      <c r="V4" s="56"/>
      <c r="W4" s="56"/>
      <c r="X4" s="56"/>
      <c r="Y4" s="56"/>
    </row>
    <row r="5" ht="19.7" customHeight="1" spans="1:25">
      <c r="A5" s="56" t="s">
        <v>9</v>
      </c>
      <c r="B5" s="56" t="s">
        <v>184</v>
      </c>
      <c r="C5" s="56" t="s">
        <v>185</v>
      </c>
      <c r="D5" s="56"/>
      <c r="E5" s="56" t="s">
        <v>186</v>
      </c>
      <c r="F5" s="56" t="s">
        <v>9</v>
      </c>
      <c r="G5" s="56" t="s">
        <v>184</v>
      </c>
      <c r="H5" s="56" t="s">
        <v>185</v>
      </c>
      <c r="I5" s="56"/>
      <c r="J5" s="56" t="s">
        <v>186</v>
      </c>
      <c r="K5" s="56" t="s">
        <v>9</v>
      </c>
      <c r="L5" s="56" t="s">
        <v>184</v>
      </c>
      <c r="M5" s="56" t="s">
        <v>185</v>
      </c>
      <c r="N5" s="56"/>
      <c r="O5" s="56" t="s">
        <v>186</v>
      </c>
      <c r="P5" s="56" t="s">
        <v>9</v>
      </c>
      <c r="Q5" s="56" t="s">
        <v>184</v>
      </c>
      <c r="R5" s="56" t="s">
        <v>185</v>
      </c>
      <c r="S5" s="56"/>
      <c r="T5" s="56" t="s">
        <v>186</v>
      </c>
      <c r="U5" s="56" t="s">
        <v>9</v>
      </c>
      <c r="V5" s="56" t="s">
        <v>184</v>
      </c>
      <c r="W5" s="56" t="s">
        <v>185</v>
      </c>
      <c r="X5" s="56"/>
      <c r="Y5" s="56" t="s">
        <v>186</v>
      </c>
    </row>
    <row r="6" ht="34.35" customHeight="1" spans="1:25">
      <c r="A6" s="80"/>
      <c r="B6" s="80"/>
      <c r="C6" s="56" t="s">
        <v>187</v>
      </c>
      <c r="D6" s="81" t="s">
        <v>188</v>
      </c>
      <c r="E6" s="80"/>
      <c r="F6" s="80"/>
      <c r="G6" s="80"/>
      <c r="H6" s="56" t="s">
        <v>187</v>
      </c>
      <c r="I6" s="81" t="s">
        <v>188</v>
      </c>
      <c r="J6" s="80"/>
      <c r="K6" s="80"/>
      <c r="L6" s="80"/>
      <c r="M6" s="56" t="s">
        <v>187</v>
      </c>
      <c r="N6" s="81" t="s">
        <v>188</v>
      </c>
      <c r="O6" s="80"/>
      <c r="P6" s="80"/>
      <c r="Q6" s="80"/>
      <c r="R6" s="56" t="s">
        <v>187</v>
      </c>
      <c r="S6" s="81" t="s">
        <v>188</v>
      </c>
      <c r="T6" s="80"/>
      <c r="U6" s="80"/>
      <c r="V6" s="80"/>
      <c r="W6" s="56" t="s">
        <v>187</v>
      </c>
      <c r="X6" s="81" t="s">
        <v>188</v>
      </c>
      <c r="Y6" s="80"/>
    </row>
    <row r="7" ht="19.7" customHeight="1" spans="1:25">
      <c r="A7" s="82">
        <v>1.89</v>
      </c>
      <c r="B7" s="57" t="s">
        <v>14</v>
      </c>
      <c r="C7" s="57" t="s">
        <v>14</v>
      </c>
      <c r="D7" s="57">
        <v>1.89</v>
      </c>
      <c r="E7" s="57"/>
      <c r="F7" s="84"/>
      <c r="G7" s="71" t="s">
        <v>14</v>
      </c>
      <c r="H7" s="71" t="s">
        <v>14</v>
      </c>
      <c r="I7" s="84"/>
      <c r="J7" s="71" t="s">
        <v>14</v>
      </c>
      <c r="K7" s="57"/>
      <c r="L7" s="57" t="s">
        <v>14</v>
      </c>
      <c r="M7" s="57" t="s">
        <v>14</v>
      </c>
      <c r="N7" s="57"/>
      <c r="O7" s="57"/>
      <c r="P7" s="71">
        <v>-1.89</v>
      </c>
      <c r="Q7" s="71" t="s">
        <v>14</v>
      </c>
      <c r="R7" s="71" t="s">
        <v>14</v>
      </c>
      <c r="S7" s="71">
        <v>-1.89</v>
      </c>
      <c r="T7" s="71"/>
      <c r="U7" s="71"/>
      <c r="V7" s="71" t="s">
        <v>14</v>
      </c>
      <c r="W7" s="71" t="s">
        <v>14</v>
      </c>
      <c r="X7" s="71"/>
      <c r="Y7" s="71"/>
    </row>
  </sheetData>
  <mergeCells count="28">
    <mergeCell ref="A1:D1"/>
    <mergeCell ref="A2:Y2"/>
    <mergeCell ref="A3:E3"/>
    <mergeCell ref="A4:E4"/>
    <mergeCell ref="F4:J4"/>
    <mergeCell ref="K4:O4"/>
    <mergeCell ref="P4:T4"/>
    <mergeCell ref="U4:Y4"/>
    <mergeCell ref="C5:D5"/>
    <mergeCell ref="H5:I5"/>
    <mergeCell ref="M5:N5"/>
    <mergeCell ref="R5:S5"/>
    <mergeCell ref="W5:X5"/>
    <mergeCell ref="A5:A6"/>
    <mergeCell ref="B5:B6"/>
    <mergeCell ref="E5:E6"/>
    <mergeCell ref="F5:F6"/>
    <mergeCell ref="G5:G6"/>
    <mergeCell ref="J5:J6"/>
    <mergeCell ref="K5:K6"/>
    <mergeCell ref="L5:L6"/>
    <mergeCell ref="O5:O6"/>
    <mergeCell ref="P5:P6"/>
    <mergeCell ref="Q5:Q6"/>
    <mergeCell ref="T5:T6"/>
    <mergeCell ref="U5:U6"/>
    <mergeCell ref="V5:V6"/>
    <mergeCell ref="Y5:Y6"/>
  </mergeCells>
  <printOptions horizontalCentered="1"/>
  <pageMargins left="0.708661417322835" right="0.62992125984252" top="0.393700787401575" bottom="0.590551181102362" header="0.5" footer="0.5"/>
  <pageSetup paperSize="256" pageOrder="overThenDown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pane ySplit="5" topLeftCell="A6" activePane="bottomLeft" state="frozen"/>
      <selection/>
      <selection pane="bottomLeft" activeCell="A7" sqref="A7:E14"/>
    </sheetView>
  </sheetViews>
  <sheetFormatPr defaultColWidth="9" defaultRowHeight="15.55" outlineLevelCol="4"/>
  <cols>
    <col min="1" max="1" width="13.3781512605042" customWidth="1"/>
    <col min="2" max="2" width="33.3781512605042" customWidth="1"/>
    <col min="3" max="3" width="20" customWidth="1"/>
    <col min="4" max="5" width="16.7478991596639" customWidth="1"/>
  </cols>
  <sheetData>
    <row r="1" ht="14.85" customHeight="1" spans="1:5">
      <c r="A1" s="49" t="s">
        <v>189</v>
      </c>
      <c r="B1" s="49"/>
      <c r="C1" s="50"/>
      <c r="D1" s="51" t="s">
        <v>104</v>
      </c>
      <c r="E1" s="59"/>
    </row>
    <row r="2" ht="24.6" customHeight="1" spans="1:5">
      <c r="A2" s="74" t="s">
        <v>190</v>
      </c>
      <c r="B2" s="74"/>
      <c r="C2" s="74"/>
      <c r="D2" s="74"/>
      <c r="E2" s="74"/>
    </row>
    <row r="3" ht="14.85" customHeight="1" spans="1:5">
      <c r="A3" s="75" t="s">
        <v>2</v>
      </c>
      <c r="B3" s="75"/>
      <c r="C3" s="75"/>
      <c r="D3" s="55" t="s">
        <v>3</v>
      </c>
      <c r="E3" s="60" t="s">
        <v>4</v>
      </c>
    </row>
    <row r="4" ht="19.7" customHeight="1" spans="1:5">
      <c r="A4" s="56" t="s">
        <v>124</v>
      </c>
      <c r="B4" s="56"/>
      <c r="C4" s="56" t="s">
        <v>191</v>
      </c>
      <c r="D4" s="56"/>
      <c r="E4" s="56"/>
    </row>
    <row r="5" ht="19.7" customHeight="1" spans="1:5">
      <c r="A5" s="56" t="s">
        <v>127</v>
      </c>
      <c r="B5" s="56" t="s">
        <v>128</v>
      </c>
      <c r="C5" s="56" t="s">
        <v>129</v>
      </c>
      <c r="D5" s="56" t="s">
        <v>125</v>
      </c>
      <c r="E5" s="56" t="s">
        <v>126</v>
      </c>
    </row>
    <row r="6" ht="19.7" customHeight="1" spans="1:5">
      <c r="A6" s="76" t="s">
        <v>134</v>
      </c>
      <c r="B6" s="76"/>
      <c r="C6">
        <v>301.46</v>
      </c>
      <c r="D6" s="77">
        <f>SUM(D7:D14)</f>
        <v>295.56</v>
      </c>
      <c r="E6" s="77">
        <f>SUM(E7:E14)</f>
        <v>5.9</v>
      </c>
    </row>
    <row r="7" spans="1:5">
      <c r="A7" s="78">
        <v>2010550</v>
      </c>
      <c r="B7" s="79" t="s">
        <v>135</v>
      </c>
      <c r="C7" s="78">
        <f>D7+E7</f>
        <v>209.58</v>
      </c>
      <c r="D7" s="78">
        <v>209.58</v>
      </c>
      <c r="E7" s="78"/>
    </row>
    <row r="8" spans="1:5">
      <c r="A8" s="78">
        <v>2010599</v>
      </c>
      <c r="B8" s="79" t="s">
        <v>136</v>
      </c>
      <c r="C8" s="78">
        <f>D8+E8</f>
        <v>5.9</v>
      </c>
      <c r="D8" s="78"/>
      <c r="E8" s="78">
        <v>5.9</v>
      </c>
    </row>
    <row r="9" spans="1:5">
      <c r="A9" s="78">
        <v>2080502</v>
      </c>
      <c r="B9" s="79" t="s">
        <v>137</v>
      </c>
      <c r="C9" s="78">
        <v>2.43</v>
      </c>
      <c r="D9" s="78">
        <v>2.43</v>
      </c>
      <c r="E9" s="78"/>
    </row>
    <row r="10" spans="1:5">
      <c r="A10" s="78">
        <v>2080505</v>
      </c>
      <c r="B10" s="79" t="s">
        <v>138</v>
      </c>
      <c r="C10" s="78">
        <v>26.2</v>
      </c>
      <c r="D10" s="78">
        <v>26.2</v>
      </c>
      <c r="E10" s="78"/>
    </row>
    <row r="11" spans="1:5">
      <c r="A11" s="78">
        <v>2080506</v>
      </c>
      <c r="B11" s="79" t="s">
        <v>139</v>
      </c>
      <c r="C11" s="78">
        <v>13.1</v>
      </c>
      <c r="D11" s="78">
        <v>13.1</v>
      </c>
      <c r="E11" s="78"/>
    </row>
    <row r="12" spans="1:5">
      <c r="A12" s="78">
        <v>2101102</v>
      </c>
      <c r="B12" s="79" t="s">
        <v>140</v>
      </c>
      <c r="C12" s="78">
        <v>11.1</v>
      </c>
      <c r="D12" s="78">
        <v>11.1</v>
      </c>
      <c r="E12" s="78"/>
    </row>
    <row r="13" spans="1:5">
      <c r="A13" s="78">
        <v>2210201</v>
      </c>
      <c r="B13" s="79" t="s">
        <v>141</v>
      </c>
      <c r="C13" s="78">
        <v>19.65</v>
      </c>
      <c r="D13" s="78">
        <v>19.65</v>
      </c>
      <c r="E13" s="78"/>
    </row>
    <row r="14" spans="1:5">
      <c r="A14" s="78">
        <v>2210203</v>
      </c>
      <c r="B14" s="79" t="s">
        <v>142</v>
      </c>
      <c r="C14" s="78">
        <v>13.5</v>
      </c>
      <c r="D14" s="78">
        <v>13.5</v>
      </c>
      <c r="E14" s="78"/>
    </row>
  </sheetData>
  <mergeCells count="6">
    <mergeCell ref="A1:B1"/>
    <mergeCell ref="A2:E2"/>
    <mergeCell ref="A3:C3"/>
    <mergeCell ref="A4:B4"/>
    <mergeCell ref="C4:E4"/>
    <mergeCell ref="A6:B6"/>
  </mergeCells>
  <printOptions horizontalCentered="1"/>
  <pageMargins left="0.708661417322835" right="0.62992125984252" top="0.393700787401575" bottom="0.590551181102362" header="0.5" footer="0.5"/>
  <pageSetup paperSize="8" pageOrder="overThenDown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pane ySplit="4" topLeftCell="A5" activePane="bottomLeft" state="frozen"/>
      <selection/>
      <selection pane="bottomLeft" activeCell="A10" sqref="A10"/>
    </sheetView>
  </sheetViews>
  <sheetFormatPr defaultColWidth="9" defaultRowHeight="15.55" outlineLevelCol="4"/>
  <cols>
    <col min="1" max="1" width="41.7478991596639" customWidth="1"/>
    <col min="2" max="2" width="33.3781512605042" customWidth="1"/>
    <col min="3" max="3" width="8.3781512605042" customWidth="1"/>
    <col min="4" max="4" width="16.7478991596639" customWidth="1"/>
    <col min="5" max="5" width="50.1260504201681" customWidth="1"/>
  </cols>
  <sheetData>
    <row r="1" ht="14.85" customHeight="1" spans="1:5">
      <c r="A1" s="49" t="s">
        <v>192</v>
      </c>
      <c r="B1" s="61"/>
      <c r="C1" s="61"/>
      <c r="D1" s="59"/>
      <c r="E1" s="72"/>
    </row>
    <row r="2" ht="29.45" customHeight="1" spans="1:5">
      <c r="A2" s="52" t="s">
        <v>193</v>
      </c>
      <c r="B2" s="52"/>
      <c r="C2" s="52"/>
      <c r="D2" s="52"/>
      <c r="E2" s="52"/>
    </row>
    <row r="3" ht="14.85" customHeight="1" spans="1:5">
      <c r="A3" s="62" t="s">
        <v>194</v>
      </c>
      <c r="B3" s="63"/>
      <c r="C3" s="63"/>
      <c r="D3" s="55" t="s">
        <v>3</v>
      </c>
      <c r="E3" s="60" t="s">
        <v>4</v>
      </c>
    </row>
    <row r="4" ht="34.35" customHeight="1" spans="1:5">
      <c r="A4" s="56" t="s">
        <v>195</v>
      </c>
      <c r="B4" s="56" t="s">
        <v>196</v>
      </c>
      <c r="C4" s="56" t="s">
        <v>197</v>
      </c>
      <c r="D4" s="56" t="s">
        <v>198</v>
      </c>
      <c r="E4" s="56" t="s">
        <v>199</v>
      </c>
    </row>
    <row r="5" ht="19.7" customHeight="1" spans="1:5">
      <c r="A5" s="56" t="s">
        <v>9</v>
      </c>
      <c r="B5" s="64"/>
      <c r="C5" s="64"/>
      <c r="D5" s="57" t="s">
        <v>14</v>
      </c>
      <c r="E5" s="64"/>
    </row>
    <row r="6" ht="19.7" customHeight="1" spans="1:5">
      <c r="A6" s="65" t="s">
        <v>14</v>
      </c>
      <c r="B6" s="65"/>
      <c r="C6" s="65"/>
      <c r="D6" s="66" t="s">
        <v>14</v>
      </c>
      <c r="E6" s="65"/>
    </row>
    <row r="7" ht="19.7" customHeight="1" spans="1:5">
      <c r="A7" s="67" t="s">
        <v>14</v>
      </c>
      <c r="B7" s="68"/>
      <c r="C7" s="68"/>
      <c r="D7" s="69" t="s">
        <v>14</v>
      </c>
      <c r="E7" s="68"/>
    </row>
    <row r="8" ht="19.7" customHeight="1" spans="1:5">
      <c r="A8" s="64"/>
      <c r="B8" s="64" t="s">
        <v>14</v>
      </c>
      <c r="C8" s="70">
        <v>0</v>
      </c>
      <c r="D8" s="71" t="s">
        <v>14</v>
      </c>
      <c r="E8" s="73" t="s">
        <v>14</v>
      </c>
    </row>
    <row r="9" spans="1:1">
      <c r="A9" s="58" t="s">
        <v>200</v>
      </c>
    </row>
  </sheetData>
  <mergeCells count="1">
    <mergeCell ref="A2:E2"/>
  </mergeCells>
  <printOptions horizontalCentered="1"/>
  <pageMargins left="0.708661417322835" right="0.62992125984252" top="0.393700787401575" bottom="0.590551181102362" header="0.5" footer="0.5"/>
  <pageSetup paperSize="8" pageOrder="overThenDown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pane ySplit="5" topLeftCell="A20" activePane="bottomLeft" state="frozen"/>
      <selection/>
      <selection pane="bottomLeft" activeCell="A20" sqref="A20"/>
    </sheetView>
  </sheetViews>
  <sheetFormatPr defaultColWidth="9" defaultRowHeight="15.55" outlineLevelCol="4"/>
  <cols>
    <col min="1" max="1" width="13.3781512605042" customWidth="1"/>
    <col min="2" max="2" width="33.3781512605042" customWidth="1"/>
    <col min="3" max="3" width="20" customWidth="1"/>
    <col min="4" max="5" width="16.7478991596639" customWidth="1"/>
  </cols>
  <sheetData>
    <row r="1" ht="14.85" customHeight="1" spans="1:5">
      <c r="A1" s="49" t="s">
        <v>201</v>
      </c>
      <c r="B1" s="49"/>
      <c r="C1" s="50"/>
      <c r="D1" s="51" t="s">
        <v>104</v>
      </c>
      <c r="E1" s="59"/>
    </row>
    <row r="2" ht="24.6" customHeight="1" spans="1:5">
      <c r="A2" s="52" t="s">
        <v>202</v>
      </c>
      <c r="B2" s="52"/>
      <c r="C2" s="52"/>
      <c r="D2" s="52"/>
      <c r="E2" s="52"/>
    </row>
    <row r="3" ht="14.85" customHeight="1" spans="1:5">
      <c r="A3" s="53" t="s">
        <v>2</v>
      </c>
      <c r="B3" s="53"/>
      <c r="C3" s="54"/>
      <c r="D3" s="55" t="s">
        <v>3</v>
      </c>
      <c r="E3" s="60" t="s">
        <v>4</v>
      </c>
    </row>
    <row r="4" ht="19.7" customHeight="1" spans="1:5">
      <c r="A4" s="56" t="s">
        <v>124</v>
      </c>
      <c r="B4" s="56"/>
      <c r="C4" s="56" t="s">
        <v>191</v>
      </c>
      <c r="D4" s="56"/>
      <c r="E4" s="56"/>
    </row>
    <row r="5" ht="19.7" customHeight="1" spans="1:5">
      <c r="A5" s="56" t="s">
        <v>127</v>
      </c>
      <c r="B5" s="56" t="s">
        <v>128</v>
      </c>
      <c r="C5" s="56" t="s">
        <v>129</v>
      </c>
      <c r="D5" s="56" t="s">
        <v>125</v>
      </c>
      <c r="E5" s="56" t="s">
        <v>126</v>
      </c>
    </row>
    <row r="6" ht="19.7" customHeight="1" spans="1:5">
      <c r="A6" s="56" t="s">
        <v>134</v>
      </c>
      <c r="B6" s="56"/>
      <c r="C6" s="57" t="s">
        <v>14</v>
      </c>
      <c r="D6" s="57" t="s">
        <v>14</v>
      </c>
      <c r="E6" s="57" t="s">
        <v>14</v>
      </c>
    </row>
    <row r="20" spans="1:1">
      <c r="A20" s="58" t="s">
        <v>200</v>
      </c>
    </row>
  </sheetData>
  <mergeCells count="6">
    <mergeCell ref="A1:B1"/>
    <mergeCell ref="A2:E2"/>
    <mergeCell ref="A3:B3"/>
    <mergeCell ref="A4:B4"/>
    <mergeCell ref="C4:E4"/>
    <mergeCell ref="A6:B6"/>
  </mergeCells>
  <printOptions horizontalCentered="1"/>
  <pageMargins left="0.708661417322835" right="0.62992125984252" top="0.393700787401575" bottom="0.590551181102362" header="0.5" footer="0.5"/>
  <pageSetup paperSize="8" pageOrder="overThenDown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showGridLines="0" tabSelected="1" workbookViewId="0">
      <selection activeCell="A1" sqref="A1:E1"/>
    </sheetView>
  </sheetViews>
  <sheetFormatPr defaultColWidth="9" defaultRowHeight="12.6"/>
  <cols>
    <col min="1" max="1" width="18" style="25" customWidth="1"/>
    <col min="2" max="2" width="18.5042016806723" style="25" customWidth="1"/>
    <col min="3" max="3" width="18.1260504201681" style="25" customWidth="1"/>
    <col min="4" max="4" width="23.1260504201681" style="25" customWidth="1"/>
    <col min="5" max="5" width="28.1260504201681" style="25" customWidth="1"/>
    <col min="6" max="18" width="8" style="25" customWidth="1"/>
    <col min="19" max="19" width="7" style="25" customWidth="1"/>
    <col min="20" max="16384" width="9" style="25"/>
  </cols>
  <sheetData>
    <row r="1" ht="38.25" customHeight="1" spans="1:6">
      <c r="A1" s="26" t="s">
        <v>203</v>
      </c>
      <c r="B1" s="26"/>
      <c r="C1" s="26"/>
      <c r="D1" s="26"/>
      <c r="E1" s="26"/>
      <c r="F1" s="44"/>
    </row>
    <row r="2" ht="20.25" customHeight="1" spans="1:6">
      <c r="A2" s="27" t="s">
        <v>204</v>
      </c>
      <c r="B2" s="27"/>
      <c r="C2" s="27"/>
      <c r="D2" s="27"/>
      <c r="E2" s="27"/>
      <c r="F2" s="44"/>
    </row>
    <row r="3" ht="26.25" customHeight="1" spans="1:7">
      <c r="A3" s="28" t="s">
        <v>205</v>
      </c>
      <c r="B3" s="29" t="s">
        <v>206</v>
      </c>
      <c r="C3" s="30"/>
      <c r="D3" s="28" t="s">
        <v>207</v>
      </c>
      <c r="E3" s="45" t="s">
        <v>208</v>
      </c>
      <c r="F3" s="46"/>
      <c r="G3" s="47"/>
    </row>
    <row r="4" ht="27.75" customHeight="1" spans="1:5">
      <c r="A4" s="31" t="s">
        <v>209</v>
      </c>
      <c r="B4" s="32" t="s">
        <v>210</v>
      </c>
      <c r="C4" s="33"/>
      <c r="D4" s="31" t="s">
        <v>211</v>
      </c>
      <c r="E4" s="48" t="s">
        <v>212</v>
      </c>
    </row>
    <row r="5" ht="16.5" customHeight="1" spans="1:5">
      <c r="A5" s="31" t="s">
        <v>213</v>
      </c>
      <c r="B5" s="32" t="s">
        <v>214</v>
      </c>
      <c r="C5" s="33"/>
      <c r="D5" s="31" t="s">
        <v>215</v>
      </c>
      <c r="E5" s="33" t="s">
        <v>216</v>
      </c>
    </row>
    <row r="6" ht="16.5" customHeight="1" spans="1:5">
      <c r="A6" s="34" t="s">
        <v>217</v>
      </c>
      <c r="B6" s="31" t="s">
        <v>218</v>
      </c>
      <c r="C6" s="33" t="s">
        <v>219</v>
      </c>
      <c r="D6" s="31" t="s">
        <v>220</v>
      </c>
      <c r="E6" s="33" t="s">
        <v>221</v>
      </c>
    </row>
    <row r="7" ht="16.5" customHeight="1" spans="1:5">
      <c r="A7" s="34" t="s">
        <v>222</v>
      </c>
      <c r="B7" s="35" t="s">
        <v>223</v>
      </c>
      <c r="C7" s="36"/>
      <c r="D7" s="37">
        <v>2.8</v>
      </c>
      <c r="E7" s="37"/>
    </row>
    <row r="8" ht="16.5" customHeight="1" spans="1:5">
      <c r="A8" s="38"/>
      <c r="B8" s="35" t="s">
        <v>224</v>
      </c>
      <c r="C8" s="36"/>
      <c r="D8" s="37">
        <v>2.8</v>
      </c>
      <c r="E8" s="37"/>
    </row>
    <row r="9" ht="16.5" customHeight="1" spans="1:5">
      <c r="A9" s="38"/>
      <c r="B9" s="35" t="s">
        <v>225</v>
      </c>
      <c r="C9" s="36"/>
      <c r="D9" s="37">
        <v>0</v>
      </c>
      <c r="E9" s="37"/>
    </row>
    <row r="10" ht="16.5" customHeight="1" spans="1:5">
      <c r="A10" s="38"/>
      <c r="B10" s="35" t="s">
        <v>226</v>
      </c>
      <c r="C10" s="36"/>
      <c r="D10" s="37">
        <v>0</v>
      </c>
      <c r="E10" s="37"/>
    </row>
    <row r="11" ht="16.5" customHeight="1" spans="1:5">
      <c r="A11" s="28"/>
      <c r="B11" s="35" t="s">
        <v>227</v>
      </c>
      <c r="C11" s="36"/>
      <c r="D11" s="37">
        <v>0</v>
      </c>
      <c r="E11" s="37"/>
    </row>
    <row r="12" ht="83.25" customHeight="1" spans="1:5">
      <c r="A12" s="28" t="s">
        <v>228</v>
      </c>
      <c r="B12" s="39" t="s">
        <v>229</v>
      </c>
      <c r="C12" s="40"/>
      <c r="D12" s="41"/>
      <c r="E12" s="41"/>
    </row>
    <row r="13" ht="27.75" customHeight="1" spans="1:18">
      <c r="A13" s="42" t="s">
        <v>230</v>
      </c>
      <c r="B13" s="31" t="s">
        <v>231</v>
      </c>
      <c r="C13" s="31"/>
      <c r="D13" s="31" t="s">
        <v>232</v>
      </c>
      <c r="E13" s="31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ht="108" customHeight="1" spans="1:18">
      <c r="A14" s="42"/>
      <c r="B14" s="39" t="s">
        <v>233</v>
      </c>
      <c r="C14" s="40"/>
      <c r="D14" s="39" t="s">
        <v>234</v>
      </c>
      <c r="E14" s="39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</row>
    <row r="15" ht="41.25" customHeight="1" spans="1:5">
      <c r="A15" s="42" t="s">
        <v>235</v>
      </c>
      <c r="B15" s="42" t="s">
        <v>236</v>
      </c>
      <c r="C15" s="42" t="s">
        <v>237</v>
      </c>
      <c r="D15" s="31" t="s">
        <v>238</v>
      </c>
      <c r="E15" s="31" t="s">
        <v>239</v>
      </c>
    </row>
    <row r="16" ht="29.25" customHeight="1" spans="1:5">
      <c r="A16" s="39" t="s">
        <v>240</v>
      </c>
      <c r="B16" s="39" t="s">
        <v>241</v>
      </c>
      <c r="C16" s="39" t="s">
        <v>242</v>
      </c>
      <c r="D16" s="39" t="s">
        <v>242</v>
      </c>
      <c r="E16" s="39" t="s">
        <v>243</v>
      </c>
    </row>
    <row r="17" ht="29.25" customHeight="1" spans="1:5">
      <c r="A17" s="39" t="s">
        <v>240</v>
      </c>
      <c r="B17" s="39" t="s">
        <v>244</v>
      </c>
      <c r="C17" s="39"/>
      <c r="D17" s="39"/>
      <c r="E17" s="39"/>
    </row>
    <row r="18" ht="29.25" customHeight="1" spans="1:5">
      <c r="A18" s="39" t="s">
        <v>240</v>
      </c>
      <c r="B18" s="39" t="s">
        <v>245</v>
      </c>
      <c r="C18" s="39"/>
      <c r="D18" s="39"/>
      <c r="E18" s="39"/>
    </row>
    <row r="19" ht="29.25" customHeight="1" spans="1:5">
      <c r="A19" s="39" t="s">
        <v>240</v>
      </c>
      <c r="B19" s="39" t="s">
        <v>246</v>
      </c>
      <c r="C19" s="39" t="s">
        <v>206</v>
      </c>
      <c r="D19" s="39" t="s">
        <v>206</v>
      </c>
      <c r="E19" s="39" t="s">
        <v>247</v>
      </c>
    </row>
    <row r="20" ht="29.25" customHeight="1" spans="1:5">
      <c r="A20" s="39" t="s">
        <v>248</v>
      </c>
      <c r="B20" s="39" t="s">
        <v>249</v>
      </c>
      <c r="C20" s="39"/>
      <c r="D20" s="39"/>
      <c r="E20" s="39"/>
    </row>
    <row r="21" ht="29.25" customHeight="1" spans="1:5">
      <c r="A21" s="39" t="s">
        <v>248</v>
      </c>
      <c r="B21" s="39" t="s">
        <v>250</v>
      </c>
      <c r="C21" s="39"/>
      <c r="D21" s="39"/>
      <c r="E21" s="39"/>
    </row>
    <row r="22" ht="29.25" customHeight="1" spans="1:5">
      <c r="A22" s="39" t="s">
        <v>248</v>
      </c>
      <c r="B22" s="39" t="s">
        <v>251</v>
      </c>
      <c r="C22" s="39"/>
      <c r="D22" s="39"/>
      <c r="E22" s="39"/>
    </row>
    <row r="23" ht="29.25" customHeight="1" spans="1:5">
      <c r="A23" s="39" t="s">
        <v>248</v>
      </c>
      <c r="B23" s="39" t="s">
        <v>252</v>
      </c>
      <c r="C23" s="39"/>
      <c r="D23" s="39"/>
      <c r="E23" s="39"/>
    </row>
    <row r="24" ht="29.25" customHeight="1" spans="1:5">
      <c r="A24" s="39" t="s">
        <v>253</v>
      </c>
      <c r="B24" s="39" t="s">
        <v>254</v>
      </c>
      <c r="C24" s="39"/>
      <c r="D24" s="39"/>
      <c r="E24" s="39"/>
    </row>
    <row r="25" ht="12.75" customHeight="1" spans="1:2">
      <c r="A25" s="43"/>
      <c r="B25" s="43"/>
    </row>
    <row r="26" ht="12.75" customHeight="1" spans="1:2">
      <c r="A26" s="43"/>
      <c r="B26" s="43"/>
    </row>
    <row r="27" ht="12.75" customHeight="1" spans="1:2">
      <c r="A27" s="43"/>
      <c r="B27" s="43"/>
    </row>
    <row r="28" ht="12.75" customHeight="1" spans="1:2">
      <c r="A28" s="43"/>
      <c r="B28" s="43"/>
    </row>
    <row r="29" ht="12.75" customHeight="1" spans="1:2">
      <c r="A29" s="43"/>
      <c r="B29" s="43"/>
    </row>
  </sheetData>
  <mergeCells count="25">
    <mergeCell ref="A1:E1"/>
    <mergeCell ref="A2:E2"/>
    <mergeCell ref="B3:C3"/>
    <mergeCell ref="F3:G3"/>
    <mergeCell ref="B4:C4"/>
    <mergeCell ref="B5:C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C13"/>
    <mergeCell ref="D13:E13"/>
    <mergeCell ref="B14:C14"/>
    <mergeCell ref="D14:E14"/>
    <mergeCell ref="A7:A11"/>
    <mergeCell ref="A13:A14"/>
    <mergeCell ref="A16:A19"/>
    <mergeCell ref="A20:A23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showGridLines="0" workbookViewId="0">
      <selection activeCell="A1" sqref="A1:E1"/>
    </sheetView>
  </sheetViews>
  <sheetFormatPr defaultColWidth="9" defaultRowHeight="12.6"/>
  <cols>
    <col min="1" max="1" width="18" style="1" customWidth="1"/>
    <col min="2" max="2" width="18.5042016806723" style="1" customWidth="1"/>
    <col min="3" max="3" width="18.1260504201681" style="1" customWidth="1"/>
    <col min="4" max="4" width="23.1260504201681" style="1" customWidth="1"/>
    <col min="5" max="5" width="28.1260504201681" style="1" customWidth="1"/>
    <col min="6" max="18" width="8" style="1" customWidth="1"/>
    <col min="19" max="19" width="7" style="1" customWidth="1"/>
    <col min="20" max="16384" width="9" style="1"/>
  </cols>
  <sheetData>
    <row r="1" ht="38.25" customHeight="1" spans="1:6">
      <c r="A1" s="2" t="s">
        <v>203</v>
      </c>
      <c r="B1" s="2"/>
      <c r="C1" s="2"/>
      <c r="D1" s="2"/>
      <c r="E1" s="2"/>
      <c r="F1" s="20"/>
    </row>
    <row r="2" ht="20.25" customHeight="1" spans="1:6">
      <c r="A2" s="3" t="s">
        <v>204</v>
      </c>
      <c r="B2" s="3"/>
      <c r="C2" s="3"/>
      <c r="D2" s="3"/>
      <c r="E2" s="3"/>
      <c r="F2" s="20"/>
    </row>
    <row r="3" ht="26.25" customHeight="1" spans="1:7">
      <c r="A3" s="4" t="s">
        <v>205</v>
      </c>
      <c r="B3" s="5" t="s">
        <v>255</v>
      </c>
      <c r="C3" s="6"/>
      <c r="D3" s="4" t="s">
        <v>207</v>
      </c>
      <c r="E3" s="21" t="s">
        <v>208</v>
      </c>
      <c r="F3" s="22"/>
      <c r="G3" s="23"/>
    </row>
    <row r="4" ht="27.75" customHeight="1" spans="1:5">
      <c r="A4" s="7" t="s">
        <v>209</v>
      </c>
      <c r="B4" s="8" t="s">
        <v>210</v>
      </c>
      <c r="C4" s="9"/>
      <c r="D4" s="7" t="s">
        <v>211</v>
      </c>
      <c r="E4" s="24" t="s">
        <v>212</v>
      </c>
    </row>
    <row r="5" ht="16.5" customHeight="1" spans="1:5">
      <c r="A5" s="7" t="s">
        <v>213</v>
      </c>
      <c r="B5" s="8" t="s">
        <v>256</v>
      </c>
      <c r="C5" s="9"/>
      <c r="D5" s="7" t="s">
        <v>215</v>
      </c>
      <c r="E5" s="9" t="s">
        <v>257</v>
      </c>
    </row>
    <row r="6" ht="16.5" customHeight="1" spans="1:5">
      <c r="A6" s="10" t="s">
        <v>217</v>
      </c>
      <c r="B6" s="7" t="s">
        <v>218</v>
      </c>
      <c r="C6" s="9" t="s">
        <v>219</v>
      </c>
      <c r="D6" s="7" t="s">
        <v>220</v>
      </c>
      <c r="E6" s="9" t="s">
        <v>221</v>
      </c>
    </row>
    <row r="7" ht="16.5" customHeight="1" spans="1:5">
      <c r="A7" s="10" t="s">
        <v>222</v>
      </c>
      <c r="B7" s="11" t="s">
        <v>223</v>
      </c>
      <c r="C7" s="12"/>
      <c r="D7" s="13">
        <v>3.1</v>
      </c>
      <c r="E7" s="13"/>
    </row>
    <row r="8" ht="16.5" customHeight="1" spans="1:5">
      <c r="A8" s="14"/>
      <c r="B8" s="11" t="s">
        <v>224</v>
      </c>
      <c r="C8" s="12"/>
      <c r="D8" s="13">
        <v>3.1</v>
      </c>
      <c r="E8" s="13"/>
    </row>
    <row r="9" ht="16.5" customHeight="1" spans="1:5">
      <c r="A9" s="14"/>
      <c r="B9" s="11" t="s">
        <v>225</v>
      </c>
      <c r="C9" s="12"/>
      <c r="D9" s="13">
        <v>0</v>
      </c>
      <c r="E9" s="13"/>
    </row>
    <row r="10" ht="16.5" customHeight="1" spans="1:5">
      <c r="A10" s="14"/>
      <c r="B10" s="11" t="s">
        <v>226</v>
      </c>
      <c r="C10" s="12"/>
      <c r="D10" s="13">
        <v>0</v>
      </c>
      <c r="E10" s="13"/>
    </row>
    <row r="11" ht="16.5" customHeight="1" spans="1:5">
      <c r="A11" s="4"/>
      <c r="B11" s="11" t="s">
        <v>227</v>
      </c>
      <c r="C11" s="12"/>
      <c r="D11" s="13">
        <v>0</v>
      </c>
      <c r="E11" s="13"/>
    </row>
    <row r="12" ht="83.25" customHeight="1" spans="1:5">
      <c r="A12" s="4" t="s">
        <v>228</v>
      </c>
      <c r="B12" s="15" t="s">
        <v>258</v>
      </c>
      <c r="C12" s="16"/>
      <c r="D12" s="17"/>
      <c r="E12" s="17"/>
    </row>
    <row r="13" ht="27.75" customHeight="1" spans="1:18">
      <c r="A13" s="18" t="s">
        <v>230</v>
      </c>
      <c r="B13" s="7" t="s">
        <v>231</v>
      </c>
      <c r="C13" s="7"/>
      <c r="D13" s="7" t="s">
        <v>232</v>
      </c>
      <c r="E13" s="7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ht="108" customHeight="1" spans="1:18">
      <c r="A14" s="18"/>
      <c r="B14" s="15" t="s">
        <v>259</v>
      </c>
      <c r="C14" s="16"/>
      <c r="D14" s="15" t="s">
        <v>260</v>
      </c>
      <c r="E14" s="1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ht="41.25" customHeight="1" spans="1:5">
      <c r="A15" s="18" t="s">
        <v>235</v>
      </c>
      <c r="B15" s="18" t="s">
        <v>236</v>
      </c>
      <c r="C15" s="18" t="s">
        <v>237</v>
      </c>
      <c r="D15" s="7" t="s">
        <v>238</v>
      </c>
      <c r="E15" s="7" t="s">
        <v>239</v>
      </c>
    </row>
    <row r="16" ht="29.25" customHeight="1" spans="1:5">
      <c r="A16" s="15" t="s">
        <v>240</v>
      </c>
      <c r="B16" s="15" t="s">
        <v>241</v>
      </c>
      <c r="C16" s="15" t="s">
        <v>261</v>
      </c>
      <c r="D16" s="15" t="s">
        <v>261</v>
      </c>
      <c r="E16" s="15" t="s">
        <v>262</v>
      </c>
    </row>
    <row r="17" ht="29.25" customHeight="1" spans="1:5">
      <c r="A17" s="15" t="s">
        <v>240</v>
      </c>
      <c r="B17" s="15" t="s">
        <v>244</v>
      </c>
      <c r="C17" s="15"/>
      <c r="D17" s="15"/>
      <c r="E17" s="15"/>
    </row>
    <row r="18" ht="29.25" customHeight="1" spans="1:5">
      <c r="A18" s="15" t="s">
        <v>240</v>
      </c>
      <c r="B18" s="15" t="s">
        <v>245</v>
      </c>
      <c r="C18" s="15"/>
      <c r="D18" s="15"/>
      <c r="E18" s="15"/>
    </row>
    <row r="19" ht="29.25" customHeight="1" spans="1:5">
      <c r="A19" s="15" t="s">
        <v>240</v>
      </c>
      <c r="B19" s="15" t="s">
        <v>246</v>
      </c>
      <c r="C19" s="15" t="s">
        <v>263</v>
      </c>
      <c r="D19" s="15" t="s">
        <v>264</v>
      </c>
      <c r="E19" s="15" t="s">
        <v>265</v>
      </c>
    </row>
    <row r="20" ht="29.25" customHeight="1" spans="1:5">
      <c r="A20" s="15" t="s">
        <v>248</v>
      </c>
      <c r="B20" s="15" t="s">
        <v>249</v>
      </c>
      <c r="C20" s="15"/>
      <c r="D20" s="15"/>
      <c r="E20" s="15"/>
    </row>
    <row r="21" ht="29.25" customHeight="1" spans="1:5">
      <c r="A21" s="15" t="s">
        <v>248</v>
      </c>
      <c r="B21" s="15" t="s">
        <v>250</v>
      </c>
      <c r="C21" s="15"/>
      <c r="D21" s="15"/>
      <c r="E21" s="15"/>
    </row>
    <row r="22" ht="29.25" customHeight="1" spans="1:5">
      <c r="A22" s="15" t="s">
        <v>248</v>
      </c>
      <c r="B22" s="15" t="s">
        <v>251</v>
      </c>
      <c r="C22" s="15"/>
      <c r="D22" s="15"/>
      <c r="E22" s="15"/>
    </row>
    <row r="23" ht="29.25" customHeight="1" spans="1:5">
      <c r="A23" s="15" t="s">
        <v>248</v>
      </c>
      <c r="B23" s="15" t="s">
        <v>252</v>
      </c>
      <c r="C23" s="15"/>
      <c r="D23" s="15"/>
      <c r="E23" s="15"/>
    </row>
    <row r="24" ht="29.25" customHeight="1" spans="1:5">
      <c r="A24" s="15" t="s">
        <v>253</v>
      </c>
      <c r="B24" s="15" t="s">
        <v>254</v>
      </c>
      <c r="C24" s="15"/>
      <c r="D24" s="15"/>
      <c r="E24" s="15"/>
    </row>
    <row r="25" ht="12.75" customHeight="1" spans="1:2">
      <c r="A25" s="19"/>
      <c r="B25" s="19"/>
    </row>
    <row r="26" ht="12.75" customHeight="1" spans="1:2">
      <c r="A26" s="19"/>
      <c r="B26" s="19"/>
    </row>
    <row r="27" ht="12.75" customHeight="1" spans="1:2">
      <c r="A27" s="19"/>
      <c r="B27" s="19"/>
    </row>
    <row r="28" ht="12.75" customHeight="1" spans="1:2">
      <c r="A28" s="19"/>
      <c r="B28" s="19"/>
    </row>
    <row r="29" ht="12.75" customHeight="1" spans="1:2">
      <c r="A29" s="19"/>
      <c r="B29" s="19"/>
    </row>
  </sheetData>
  <mergeCells count="25">
    <mergeCell ref="A1:E1"/>
    <mergeCell ref="A2:E2"/>
    <mergeCell ref="B3:C3"/>
    <mergeCell ref="F3:G3"/>
    <mergeCell ref="B4:C4"/>
    <mergeCell ref="B5:C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C13"/>
    <mergeCell ref="D13:E13"/>
    <mergeCell ref="B14:C14"/>
    <mergeCell ref="D14:E14"/>
    <mergeCell ref="A7:A11"/>
    <mergeCell ref="A13:A14"/>
    <mergeCell ref="A16:A19"/>
    <mergeCell ref="A20:A23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财政拨款收支总表</vt:lpstr>
      <vt:lpstr>部门收支总表</vt:lpstr>
      <vt:lpstr>部门收入总表</vt:lpstr>
      <vt:lpstr>部门支出总表</vt:lpstr>
      <vt:lpstr>一般公共预算基本支出表</vt:lpstr>
      <vt:lpstr>财政拨款“三公”经费支出表</vt:lpstr>
      <vt:lpstr>一般公共预算支出表</vt:lpstr>
      <vt:lpstr>政府采购表</vt:lpstr>
      <vt:lpstr>政府性基金预算支出表</vt:lpstr>
      <vt:lpstr>体检费（数据）</vt:lpstr>
      <vt:lpstr>残保金（数据）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casic</cp:lastModifiedBy>
  <dcterms:created xsi:type="dcterms:W3CDTF">2021-03-22T16:36:00Z</dcterms:created>
  <dcterms:modified xsi:type="dcterms:W3CDTF">2021-11-24T15:38:50Z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